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Binnendienst THC - 2025\Orderformulier\"/>
    </mc:Choice>
  </mc:AlternateContent>
  <xr:revisionPtr revIDLastSave="0" documentId="13_ncr:1_{DEE94153-2F8D-43C5-9AC4-76B4EAE708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rouk Systems" sheetId="1" r:id="rId1"/>
  </sheets>
  <definedNames>
    <definedName name="_xlnm._FilterDatabase" localSheetId="0" hidden="1">'Farouk Systems'!$A$11:$G$1033</definedName>
    <definedName name="_xlnm.Print_Titles" localSheetId="0">'Farouk Systems'!$1:$12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F35" i="1"/>
  <c r="F103" i="1"/>
  <c r="F94" i="1"/>
  <c r="F91" i="1"/>
  <c r="F90" i="1"/>
  <c r="F65" i="1"/>
  <c r="F61" i="1"/>
  <c r="F62" i="1"/>
  <c r="F51" i="1"/>
  <c r="F26" i="1"/>
  <c r="F25" i="1"/>
  <c r="F24" i="1"/>
  <c r="F21" i="1"/>
  <c r="F20" i="1"/>
  <c r="F712" i="1"/>
  <c r="F720" i="1"/>
  <c r="F719" i="1"/>
  <c r="F718" i="1"/>
  <c r="F717" i="1"/>
  <c r="F1034" i="1"/>
  <c r="F1033" i="1"/>
  <c r="F909" i="1"/>
  <c r="F1009" i="1"/>
  <c r="F934" i="1"/>
  <c r="F1007" i="1"/>
  <c r="F1006" i="1"/>
  <c r="F1005" i="1"/>
  <c r="F1004" i="1"/>
  <c r="F1003" i="1"/>
  <c r="F1002" i="1"/>
  <c r="F1000" i="1"/>
  <c r="F999" i="1"/>
  <c r="F998" i="1"/>
  <c r="F997" i="1"/>
  <c r="F996" i="1"/>
  <c r="F995" i="1"/>
  <c r="F993" i="1"/>
  <c r="F992" i="1"/>
  <c r="F991" i="1"/>
  <c r="F989" i="1"/>
  <c r="F961" i="1"/>
  <c r="F960" i="1"/>
  <c r="F959" i="1"/>
  <c r="F958" i="1"/>
  <c r="F956" i="1"/>
  <c r="F955" i="1"/>
  <c r="F954" i="1"/>
  <c r="F953" i="1"/>
  <c r="F952" i="1"/>
  <c r="F951" i="1"/>
  <c r="F950" i="1"/>
  <c r="F949" i="1"/>
  <c r="F988" i="1"/>
  <c r="F986" i="1"/>
  <c r="F985" i="1"/>
  <c r="F983" i="1"/>
  <c r="F982" i="1"/>
  <c r="F981" i="1"/>
  <c r="F980" i="1"/>
  <c r="F979" i="1"/>
  <c r="F977" i="1"/>
  <c r="F976" i="1"/>
  <c r="F975" i="1"/>
  <c r="F973" i="1"/>
  <c r="F972" i="1"/>
  <c r="F970" i="1"/>
  <c r="F969" i="1"/>
  <c r="F968" i="1"/>
  <c r="F966" i="1"/>
  <c r="F965" i="1"/>
  <c r="F964" i="1"/>
  <c r="F962" i="1"/>
  <c r="F947" i="1"/>
  <c r="F946" i="1"/>
  <c r="F944" i="1"/>
  <c r="F943" i="1"/>
  <c r="F942" i="1"/>
  <c r="F941" i="1"/>
  <c r="F940" i="1"/>
  <c r="F939" i="1"/>
  <c r="F938" i="1"/>
  <c r="F937" i="1"/>
  <c r="F936" i="1"/>
  <c r="F935" i="1"/>
  <c r="F556" i="1"/>
  <c r="F908" i="1"/>
  <c r="F876" i="1"/>
  <c r="F813" i="1"/>
  <c r="F792" i="1"/>
  <c r="F790" i="1"/>
  <c r="F770" i="1"/>
  <c r="F769" i="1"/>
  <c r="F768" i="1"/>
  <c r="F767" i="1"/>
  <c r="F766" i="1"/>
  <c r="F765" i="1"/>
  <c r="F302" i="1"/>
  <c r="F542" i="1"/>
  <c r="F540" i="1"/>
  <c r="F551" i="1"/>
  <c r="D1036" i="1"/>
  <c r="F1035" i="1"/>
  <c r="F747" i="1"/>
  <c r="F562" i="1"/>
  <c r="F538" i="1"/>
  <c r="F381" i="1"/>
  <c r="F274" i="1"/>
  <c r="F262" i="1"/>
  <c r="F261" i="1"/>
  <c r="F260" i="1"/>
  <c r="F259" i="1"/>
  <c r="F258" i="1"/>
  <c r="F716" i="1"/>
  <c r="F715" i="1"/>
  <c r="F714" i="1"/>
  <c r="F713" i="1"/>
  <c r="F533" i="1"/>
  <c r="F532" i="1"/>
  <c r="F531" i="1"/>
  <c r="F530" i="1"/>
  <c r="F528" i="1"/>
  <c r="F527" i="1"/>
  <c r="F526" i="1"/>
  <c r="F525" i="1"/>
  <c r="F524" i="1"/>
  <c r="F522" i="1"/>
  <c r="F521" i="1"/>
  <c r="F520" i="1"/>
  <c r="F519" i="1"/>
  <c r="F518" i="1"/>
  <c r="F517" i="1"/>
  <c r="F515" i="1" l="1"/>
  <c r="F514" i="1"/>
  <c r="F513" i="1"/>
  <c r="F512" i="1"/>
  <c r="F511" i="1"/>
  <c r="F466" i="1"/>
  <c r="F464" i="1" l="1"/>
  <c r="F465" i="1"/>
  <c r="F509" i="1" l="1"/>
  <c r="F507" i="1"/>
  <c r="F506" i="1"/>
  <c r="F504" i="1"/>
  <c r="F502" i="1"/>
  <c r="F501" i="1"/>
  <c r="F500" i="1"/>
  <c r="F498" i="1"/>
  <c r="F497" i="1"/>
  <c r="F495" i="1"/>
  <c r="F494" i="1"/>
  <c r="F492" i="1"/>
  <c r="F491" i="1"/>
  <c r="F489" i="1"/>
  <c r="F488" i="1"/>
  <c r="F486" i="1"/>
  <c r="F688" i="1" l="1"/>
  <c r="F686" i="1"/>
  <c r="F685" i="1"/>
  <c r="F683" i="1"/>
  <c r="F682" i="1"/>
  <c r="F679" i="1"/>
  <c r="F677" i="1"/>
  <c r="F676" i="1"/>
  <c r="F674" i="1"/>
  <c r="F673" i="1"/>
  <c r="F670" i="1"/>
  <c r="F669" i="1"/>
  <c r="F667" i="1"/>
  <c r="F666" i="1"/>
  <c r="F663" i="1"/>
  <c r="F662" i="1"/>
  <c r="F660" i="1"/>
  <c r="F659" i="1"/>
  <c r="F657" i="1"/>
  <c r="F656" i="1"/>
  <c r="F463" i="1" l="1"/>
  <c r="F462" i="1"/>
  <c r="F470" i="1" l="1"/>
  <c r="F471" i="1"/>
  <c r="F473" i="1"/>
  <c r="F474" i="1"/>
  <c r="F476" i="1"/>
  <c r="F477" i="1"/>
  <c r="F479" i="1"/>
  <c r="F480" i="1"/>
  <c r="F481" i="1"/>
  <c r="F483" i="1"/>
  <c r="F484" i="1"/>
  <c r="F468" i="1"/>
  <c r="F467" i="1"/>
  <c r="F554" i="1" l="1"/>
  <c r="F549" i="1" l="1"/>
  <c r="F222" i="1" l="1"/>
  <c r="F221" i="1"/>
  <c r="F220" i="1"/>
  <c r="F219" i="1"/>
  <c r="F216" i="1" l="1"/>
  <c r="F215" i="1"/>
  <c r="F213" i="1"/>
  <c r="F212" i="1"/>
  <c r="F211" i="1"/>
  <c r="F210" i="1"/>
  <c r="F209" i="1"/>
  <c r="F208" i="1"/>
  <c r="F207" i="1"/>
  <c r="F206" i="1"/>
  <c r="F205" i="1"/>
  <c r="F204" i="1"/>
  <c r="F202" i="1"/>
  <c r="F643" i="1" l="1"/>
  <c r="F642" i="1"/>
  <c r="F652" i="1" l="1"/>
  <c r="F650" i="1"/>
  <c r="F649" i="1"/>
  <c r="F648" i="1"/>
  <c r="F647" i="1"/>
  <c r="F931" i="1" l="1"/>
  <c r="F929" i="1"/>
  <c r="F928" i="1"/>
  <c r="F926" i="1"/>
  <c r="F925" i="1"/>
  <c r="F923" i="1"/>
  <c r="F922" i="1"/>
  <c r="F921" i="1"/>
  <c r="F919" i="1"/>
  <c r="F918" i="1"/>
  <c r="F917" i="1"/>
  <c r="F915" i="1"/>
  <c r="F914" i="1"/>
  <c r="F913" i="1"/>
  <c r="F912" i="1"/>
  <c r="F439" i="1" l="1"/>
  <c r="F437" i="1"/>
  <c r="F436" i="1"/>
  <c r="F434" i="1"/>
  <c r="F432" i="1"/>
  <c r="F560" i="1" l="1"/>
  <c r="F558" i="1"/>
  <c r="F583" i="1" l="1"/>
  <c r="F357" i="1"/>
  <c r="F356" i="1"/>
  <c r="F354" i="1"/>
  <c r="F353" i="1"/>
  <c r="F350" i="1"/>
  <c r="F742" i="1" l="1"/>
  <c r="F709" i="1" l="1"/>
  <c r="F1016" i="1" l="1"/>
  <c r="F1014" i="1"/>
  <c r="F1013" i="1"/>
  <c r="F1012" i="1"/>
  <c r="F884" i="1" l="1"/>
  <c r="F883" i="1"/>
  <c r="F882" i="1"/>
  <c r="F880" i="1"/>
  <c r="F869" i="1"/>
  <c r="F854" i="1"/>
  <c r="F853" i="1"/>
  <c r="F852" i="1"/>
  <c r="F829" i="1"/>
  <c r="F828" i="1"/>
  <c r="F827" i="1"/>
  <c r="F826" i="1"/>
  <c r="F788" i="1"/>
  <c r="F225" i="1" l="1"/>
  <c r="F429" i="1" l="1"/>
  <c r="F427" i="1"/>
  <c r="F426" i="1"/>
  <c r="F424" i="1"/>
  <c r="F423" i="1"/>
  <c r="F422" i="1"/>
  <c r="F420" i="1"/>
  <c r="F418" i="1"/>
  <c r="F417" i="1"/>
  <c r="F707" i="1" l="1"/>
  <c r="F706" i="1"/>
  <c r="F705" i="1"/>
  <c r="F702" i="1"/>
  <c r="F698" i="1"/>
  <c r="F696" i="1"/>
  <c r="F694" i="1"/>
  <c r="F692" i="1"/>
  <c r="F231" i="1" l="1"/>
  <c r="F229" i="1"/>
  <c r="F228" i="1"/>
  <c r="F574" i="1" l="1"/>
  <c r="F573" i="1"/>
  <c r="F572" i="1"/>
  <c r="F570" i="1"/>
  <c r="F701" i="1" l="1"/>
  <c r="F697" i="1" l="1"/>
  <c r="F1023" i="1" l="1"/>
  <c r="F708" i="1" l="1"/>
  <c r="F704" i="1"/>
  <c r="F703" i="1"/>
  <c r="F699" i="1"/>
  <c r="F693" i="1"/>
  <c r="F691" i="1"/>
  <c r="F339" i="1" l="1"/>
  <c r="F297" i="1"/>
  <c r="F296" i="1"/>
  <c r="F295" i="1"/>
  <c r="F294" i="1"/>
  <c r="F293" i="1"/>
  <c r="F292" i="1"/>
  <c r="F273" i="1" l="1"/>
  <c r="F1027" i="1" l="1"/>
  <c r="F838" i="1"/>
  <c r="F837" i="1"/>
  <c r="F836" i="1"/>
  <c r="F640" i="1" l="1"/>
  <c r="F638" i="1"/>
  <c r="F414" i="1" l="1"/>
  <c r="F413" i="1"/>
  <c r="F412" i="1"/>
  <c r="F410" i="1"/>
  <c r="F408" i="1"/>
  <c r="F407" i="1"/>
  <c r="F405" i="1"/>
  <c r="F404" i="1"/>
  <c r="F536" i="1" l="1"/>
  <c r="F457" i="1"/>
  <c r="F399" i="1"/>
  <c r="F401" i="1" l="1"/>
  <c r="F397" i="1"/>
  <c r="F396" i="1"/>
  <c r="F255" i="1"/>
  <c r="F254" i="1"/>
  <c r="F253" i="1"/>
  <c r="F252" i="1"/>
  <c r="F251" i="1"/>
  <c r="F250" i="1"/>
  <c r="F249" i="1"/>
  <c r="F248" i="1"/>
  <c r="F247" i="1"/>
  <c r="F900" i="1" l="1"/>
  <c r="F899" i="1"/>
  <c r="F898" i="1"/>
  <c r="F897" i="1"/>
  <c r="F896" i="1"/>
  <c r="F895" i="1"/>
  <c r="F894" i="1"/>
  <c r="F902" i="1"/>
  <c r="F734" i="1"/>
  <c r="F733" i="1"/>
  <c r="F732" i="1"/>
  <c r="F270" i="1" l="1"/>
  <c r="F636" i="1" l="1"/>
  <c r="F635" i="1"/>
  <c r="F634" i="1"/>
  <c r="F629" i="1"/>
  <c r="F626" i="1"/>
  <c r="F608" i="1"/>
  <c r="F605" i="1"/>
  <c r="F595" i="1"/>
  <c r="F592" i="1"/>
  <c r="F1028" i="1"/>
  <c r="F1029" i="1"/>
  <c r="F545" i="1"/>
  <c r="F1026" i="1"/>
  <c r="F288" i="1"/>
  <c r="F459" i="1"/>
  <c r="F458" i="1"/>
  <c r="F455" i="1"/>
  <c r="F454" i="1"/>
  <c r="F453" i="1"/>
  <c r="F451" i="1"/>
  <c r="F450" i="1"/>
  <c r="F448" i="1"/>
  <c r="F446" i="1"/>
  <c r="F445" i="1"/>
  <c r="F443" i="1"/>
  <c r="F442" i="1"/>
  <c r="F272" i="1"/>
  <c r="F199" i="1"/>
  <c r="F198" i="1"/>
  <c r="F197" i="1"/>
  <c r="F175" i="1"/>
  <c r="F174" i="1"/>
  <c r="F173" i="1"/>
  <c r="F547" i="1"/>
  <c r="F291" i="1"/>
  <c r="F730" i="1"/>
  <c r="F729" i="1"/>
  <c r="F728" i="1"/>
  <c r="F387" i="1"/>
  <c r="F388" i="1"/>
  <c r="F390" i="1"/>
  <c r="F391" i="1"/>
  <c r="F393" i="1"/>
  <c r="F113" i="1"/>
  <c r="F114" i="1"/>
  <c r="F115" i="1"/>
  <c r="F116" i="1"/>
  <c r="F117" i="1"/>
  <c r="F118" i="1"/>
  <c r="F119" i="1"/>
  <c r="F120" i="1"/>
  <c r="F121" i="1"/>
  <c r="F122" i="1"/>
  <c r="F124" i="1"/>
  <c r="F125" i="1"/>
  <c r="F126" i="1"/>
  <c r="F127" i="1"/>
  <c r="F129" i="1"/>
  <c r="F130" i="1"/>
  <c r="F131" i="1"/>
  <c r="F133" i="1"/>
  <c r="F134" i="1"/>
  <c r="F135" i="1"/>
  <c r="F137" i="1"/>
  <c r="F138" i="1"/>
  <c r="F139" i="1"/>
  <c r="F141" i="1"/>
  <c r="F142" i="1"/>
  <c r="F143" i="1"/>
  <c r="F145" i="1"/>
  <c r="F146" i="1"/>
  <c r="F147" i="1"/>
  <c r="F149" i="1"/>
  <c r="F150" i="1"/>
  <c r="F151" i="1"/>
  <c r="F153" i="1"/>
  <c r="F154" i="1"/>
  <c r="F155" i="1"/>
  <c r="F157" i="1"/>
  <c r="F158" i="1"/>
  <c r="F159" i="1"/>
  <c r="F161" i="1"/>
  <c r="F162" i="1"/>
  <c r="F163" i="1"/>
  <c r="F165" i="1"/>
  <c r="F166" i="1"/>
  <c r="F167" i="1"/>
  <c r="F169" i="1"/>
  <c r="F170" i="1"/>
  <c r="F171" i="1"/>
  <c r="F177" i="1"/>
  <c r="F178" i="1"/>
  <c r="F179" i="1"/>
  <c r="F180" i="1"/>
  <c r="F182" i="1"/>
  <c r="F183" i="1"/>
  <c r="F184" i="1"/>
  <c r="F186" i="1"/>
  <c r="F187" i="1"/>
  <c r="F188" i="1"/>
  <c r="F189" i="1"/>
  <c r="F191" i="1"/>
  <c r="F192" i="1"/>
  <c r="F193" i="1"/>
  <c r="F194" i="1"/>
  <c r="F195" i="1"/>
  <c r="F196" i="1"/>
  <c r="F112" i="1"/>
  <c r="F378" i="1"/>
  <c r="F379" i="1"/>
  <c r="F382" i="1"/>
  <c r="F384" i="1"/>
  <c r="F874" i="1"/>
  <c r="F873" i="1"/>
  <c r="F872" i="1"/>
  <c r="F871" i="1"/>
  <c r="F628" i="1"/>
  <c r="F625" i="1"/>
  <c r="F620" i="1"/>
  <c r="F618" i="1"/>
  <c r="F616" i="1"/>
  <c r="F1025" i="1"/>
  <c r="F1024" i="1"/>
  <c r="F1022" i="1"/>
  <c r="F1021" i="1"/>
  <c r="F1020" i="1"/>
  <c r="F1019" i="1"/>
  <c r="F906" i="1"/>
  <c r="F905" i="1"/>
  <c r="F904" i="1"/>
  <c r="F903" i="1"/>
  <c r="F892" i="1"/>
  <c r="F891" i="1"/>
  <c r="F890" i="1"/>
  <c r="F888" i="1"/>
  <c r="F887" i="1"/>
  <c r="F886" i="1"/>
  <c r="F878" i="1"/>
  <c r="F877" i="1"/>
  <c r="F867" i="1"/>
  <c r="F866" i="1"/>
  <c r="F865" i="1"/>
  <c r="F863" i="1"/>
  <c r="F862" i="1"/>
  <c r="F861" i="1"/>
  <c r="F860" i="1"/>
  <c r="F850" i="1"/>
  <c r="F858" i="1"/>
  <c r="F857" i="1"/>
  <c r="F856" i="1"/>
  <c r="F848" i="1"/>
  <c r="F847" i="1"/>
  <c r="F846" i="1"/>
  <c r="F845" i="1"/>
  <c r="F843" i="1"/>
  <c r="F842" i="1"/>
  <c r="F841" i="1"/>
  <c r="F840" i="1"/>
  <c r="F834" i="1"/>
  <c r="F833" i="1"/>
  <c r="F832" i="1"/>
  <c r="F831" i="1"/>
  <c r="F824" i="1"/>
  <c r="F823" i="1"/>
  <c r="F822" i="1"/>
  <c r="F821" i="1"/>
  <c r="F820" i="1"/>
  <c r="F819" i="1"/>
  <c r="F817" i="1"/>
  <c r="F816" i="1"/>
  <c r="F815" i="1"/>
  <c r="F812" i="1"/>
  <c r="F811" i="1"/>
  <c r="F810" i="1"/>
  <c r="F809" i="1"/>
  <c r="F808" i="1"/>
  <c r="F806" i="1"/>
  <c r="F805" i="1"/>
  <c r="F804" i="1"/>
  <c r="F803" i="1"/>
  <c r="F802" i="1"/>
  <c r="F801" i="1"/>
  <c r="F799" i="1"/>
  <c r="F798" i="1"/>
  <c r="F797" i="1"/>
  <c r="F796" i="1"/>
  <c r="F795" i="1"/>
  <c r="F794" i="1"/>
  <c r="F791" i="1"/>
  <c r="F786" i="1"/>
  <c r="F785" i="1"/>
  <c r="F784" i="1"/>
  <c r="F783" i="1"/>
  <c r="F782" i="1"/>
  <c r="F781" i="1"/>
  <c r="F779" i="1"/>
  <c r="F778" i="1"/>
  <c r="F777" i="1"/>
  <c r="F776" i="1"/>
  <c r="F775" i="1"/>
  <c r="F774" i="1"/>
  <c r="F772" i="1"/>
  <c r="F763" i="1"/>
  <c r="F762" i="1"/>
  <c r="F761" i="1"/>
  <c r="F760" i="1"/>
  <c r="F759" i="1"/>
  <c r="F758" i="1"/>
  <c r="F756" i="1"/>
  <c r="F755" i="1"/>
  <c r="F754" i="1"/>
  <c r="F753" i="1"/>
  <c r="F752" i="1"/>
  <c r="F751" i="1"/>
  <c r="F750" i="1"/>
  <c r="F749" i="1"/>
  <c r="F748" i="1"/>
  <c r="F744" i="1"/>
  <c r="F743" i="1"/>
  <c r="F740" i="1"/>
  <c r="F739" i="1"/>
  <c r="F738" i="1"/>
  <c r="F737" i="1"/>
  <c r="F736" i="1"/>
  <c r="F726" i="1"/>
  <c r="F725" i="1"/>
  <c r="F724" i="1"/>
  <c r="F723" i="1"/>
  <c r="F15" i="1"/>
  <c r="F16" i="1"/>
  <c r="F17" i="1"/>
  <c r="F18" i="1"/>
  <c r="F19" i="1"/>
  <c r="F22" i="1"/>
  <c r="F27" i="1"/>
  <c r="F29" i="1"/>
  <c r="F30" i="1"/>
  <c r="F31" i="1"/>
  <c r="F33" i="1"/>
  <c r="F37" i="1"/>
  <c r="F38" i="1"/>
  <c r="F39" i="1"/>
  <c r="F40" i="1"/>
  <c r="F41" i="1"/>
  <c r="F43" i="1"/>
  <c r="F45" i="1"/>
  <c r="F46" i="1"/>
  <c r="F47" i="1"/>
  <c r="F49" i="1"/>
  <c r="F50" i="1"/>
  <c r="F52" i="1"/>
  <c r="F54" i="1"/>
  <c r="F55" i="1"/>
  <c r="F56" i="1"/>
  <c r="F57" i="1"/>
  <c r="F58" i="1"/>
  <c r="F60" i="1"/>
  <c r="F64" i="1"/>
  <c r="F66" i="1"/>
  <c r="F67" i="1"/>
  <c r="F68" i="1"/>
  <c r="F70" i="1"/>
  <c r="F71" i="1"/>
  <c r="F72" i="1"/>
  <c r="F73" i="1"/>
  <c r="F74" i="1"/>
  <c r="F76" i="1"/>
  <c r="F77" i="1"/>
  <c r="F78" i="1"/>
  <c r="F79" i="1"/>
  <c r="F81" i="1"/>
  <c r="F82" i="1"/>
  <c r="F83" i="1"/>
  <c r="F85" i="1"/>
  <c r="F86" i="1"/>
  <c r="F87" i="1"/>
  <c r="F89" i="1"/>
  <c r="F93" i="1"/>
  <c r="F95" i="1"/>
  <c r="F97" i="1"/>
  <c r="F98" i="1"/>
  <c r="F99" i="1"/>
  <c r="F100" i="1"/>
  <c r="F102" i="1"/>
  <c r="F104" i="1"/>
  <c r="F105" i="1"/>
  <c r="F106" i="1"/>
  <c r="F107" i="1"/>
  <c r="F108" i="1"/>
  <c r="F109" i="1"/>
  <c r="F234" i="1"/>
  <c r="F235" i="1"/>
  <c r="F236" i="1"/>
  <c r="F238" i="1"/>
  <c r="F239" i="1"/>
  <c r="F240" i="1"/>
  <c r="F242" i="1"/>
  <c r="F243" i="1"/>
  <c r="F244" i="1"/>
  <c r="F265" i="1"/>
  <c r="F266" i="1"/>
  <c r="F267" i="1"/>
  <c r="F268" i="1"/>
  <c r="F277" i="1"/>
  <c r="F278" i="1"/>
  <c r="F279" i="1"/>
  <c r="F280" i="1"/>
  <c r="F283" i="1"/>
  <c r="F284" i="1"/>
  <c r="F285" i="1"/>
  <c r="F286" i="1"/>
  <c r="F287" i="1"/>
  <c r="F300" i="1"/>
  <c r="F301" i="1"/>
  <c r="F304" i="1"/>
  <c r="F305" i="1"/>
  <c r="F307" i="1"/>
  <c r="F308" i="1"/>
  <c r="F310" i="1"/>
  <c r="F312" i="1"/>
  <c r="F313" i="1"/>
  <c r="F314" i="1"/>
  <c r="F315" i="1"/>
  <c r="F317" i="1"/>
  <c r="F318" i="1"/>
  <c r="F321" i="1"/>
  <c r="F322" i="1"/>
  <c r="F324" i="1"/>
  <c r="F325" i="1"/>
  <c r="F327" i="1"/>
  <c r="F329" i="1"/>
  <c r="F330" i="1"/>
  <c r="F331" i="1"/>
  <c r="F333" i="1"/>
  <c r="F335" i="1"/>
  <c r="F336" i="1"/>
  <c r="F340" i="1"/>
  <c r="F342" i="1"/>
  <c r="F343" i="1"/>
  <c r="F344" i="1"/>
  <c r="F346" i="1"/>
  <c r="F347" i="1"/>
  <c r="F351" i="1"/>
  <c r="F359" i="1"/>
  <c r="F361" i="1"/>
  <c r="F362" i="1"/>
  <c r="F363" i="1"/>
  <c r="F366" i="1"/>
  <c r="F367" i="1"/>
  <c r="F369" i="1"/>
  <c r="F370" i="1"/>
  <c r="F372" i="1"/>
  <c r="F373" i="1"/>
  <c r="F375" i="1"/>
  <c r="F565" i="1"/>
  <c r="F566" i="1"/>
  <c r="F567" i="1"/>
  <c r="F568" i="1"/>
  <c r="F576" i="1"/>
  <c r="F577" i="1"/>
  <c r="F580" i="1"/>
  <c r="F581" i="1"/>
  <c r="F582" i="1"/>
  <c r="F585" i="1"/>
  <c r="F586" i="1"/>
  <c r="F587" i="1"/>
  <c r="F589" i="1"/>
  <c r="F591" i="1"/>
  <c r="F594" i="1"/>
  <c r="F597" i="1"/>
  <c r="F598" i="1"/>
  <c r="F599" i="1"/>
  <c r="F600" i="1"/>
  <c r="F601" i="1"/>
  <c r="F604" i="1"/>
  <c r="F607" i="1"/>
  <c r="F610" i="1"/>
  <c r="F611" i="1"/>
  <c r="F612" i="1"/>
  <c r="F613" i="1"/>
  <c r="F622" i="1"/>
  <c r="F631" i="1"/>
  <c r="F14" i="1"/>
  <c r="F1036" i="1" s="1"/>
</calcChain>
</file>

<file path=xl/sharedStrings.xml><?xml version="1.0" encoding="utf-8"?>
<sst xmlns="http://schemas.openxmlformats.org/spreadsheetml/2006/main" count="2220" uniqueCount="1518">
  <si>
    <t>CHI0722</t>
  </si>
  <si>
    <t>CHI0723</t>
  </si>
  <si>
    <t>GF1520</t>
  </si>
  <si>
    <t>GF1521</t>
  </si>
  <si>
    <t>GF1522</t>
  </si>
  <si>
    <t>GF1523</t>
  </si>
  <si>
    <t>CHI0632</t>
  </si>
  <si>
    <t>CHI Infra Shampoo</t>
  </si>
  <si>
    <t>CHI Infra Treatment</t>
  </si>
  <si>
    <t>CHI0655</t>
  </si>
  <si>
    <t>CHI0301</t>
  </si>
  <si>
    <t>CHI Home Stylist Kit</t>
  </si>
  <si>
    <t>CHI5008</t>
  </si>
  <si>
    <t>CHI5108</t>
  </si>
  <si>
    <t>CHI5208</t>
  </si>
  <si>
    <t>CHI5308</t>
  </si>
  <si>
    <t>CHI5403</t>
  </si>
  <si>
    <t>CHI0706</t>
  </si>
  <si>
    <t>CHI0707</t>
  </si>
  <si>
    <t>CHI0708</t>
  </si>
  <si>
    <t>CHI0720</t>
  </si>
  <si>
    <t>CHI0721</t>
  </si>
  <si>
    <t>CHI0724</t>
  </si>
  <si>
    <t>CHI0725</t>
  </si>
  <si>
    <t>CHI1000</t>
  </si>
  <si>
    <t>CHI1002</t>
  </si>
  <si>
    <t>CHI1003</t>
  </si>
  <si>
    <t>CHI1004</t>
  </si>
  <si>
    <t>CHI1005</t>
  </si>
  <si>
    <t>CHI1006</t>
  </si>
  <si>
    <t>CHI1010</t>
  </si>
  <si>
    <t>CHI1017</t>
  </si>
  <si>
    <t>CHI1018</t>
  </si>
  <si>
    <t>CHI1019</t>
  </si>
  <si>
    <t>CHI1020</t>
  </si>
  <si>
    <t>CHI1022</t>
  </si>
  <si>
    <t>CHI1028</t>
  </si>
  <si>
    <t>CHI1029</t>
  </si>
  <si>
    <t>CHI1030</t>
  </si>
  <si>
    <t>CHI1031</t>
  </si>
  <si>
    <t>CHI1032</t>
  </si>
  <si>
    <t>CHI1033</t>
  </si>
  <si>
    <t xml:space="preserve">CHI INFRA HAIRCARE SUPPORT </t>
  </si>
  <si>
    <t>CHI Tint Bowl - Double Compartment</t>
  </si>
  <si>
    <t>CHI Tint Bowl - Single Compartment</t>
  </si>
  <si>
    <t>CHI Tint Brush - Small</t>
  </si>
  <si>
    <t>CHI IONIC PERMANENT SHINE HAIR COLOR</t>
  </si>
  <si>
    <t>CHI1036</t>
  </si>
  <si>
    <t>CHI1037</t>
  </si>
  <si>
    <t>CHI1038</t>
  </si>
  <si>
    <t>CHI1039</t>
  </si>
  <si>
    <t>CHI1040</t>
  </si>
  <si>
    <t>CHI1042</t>
  </si>
  <si>
    <t>CHI1043</t>
  </si>
  <si>
    <t>CHI1045</t>
  </si>
  <si>
    <t>CHI1047</t>
  </si>
  <si>
    <t>CHI1049</t>
  </si>
  <si>
    <t>CHI1050</t>
  </si>
  <si>
    <t>CHI1051</t>
  </si>
  <si>
    <t>CHI1052</t>
  </si>
  <si>
    <t>CHI1053</t>
  </si>
  <si>
    <t>CHI1054</t>
  </si>
  <si>
    <t>CHI1055</t>
  </si>
  <si>
    <t>CHI1056</t>
  </si>
  <si>
    <t>CHI1057</t>
  </si>
  <si>
    <t>CHI1059</t>
  </si>
  <si>
    <t>CHI1060</t>
  </si>
  <si>
    <t>CHI1061</t>
  </si>
  <si>
    <t>CHI1062</t>
  </si>
  <si>
    <t>CHI1069</t>
  </si>
  <si>
    <t>CHI1071</t>
  </si>
  <si>
    <t>CHI1072</t>
  </si>
  <si>
    <t>CHI1073</t>
  </si>
  <si>
    <t>CHI1074</t>
  </si>
  <si>
    <t>CHI1075</t>
  </si>
  <si>
    <t>CHI1076</t>
  </si>
  <si>
    <t>CHI1077</t>
  </si>
  <si>
    <t>CHI1078</t>
  </si>
  <si>
    <t>CHI1079</t>
  </si>
  <si>
    <t>CHI1080</t>
  </si>
  <si>
    <t>CHI1081</t>
  </si>
  <si>
    <t>CHI1082</t>
  </si>
  <si>
    <t>CHI1084</t>
  </si>
  <si>
    <t>CHI1085</t>
  </si>
  <si>
    <t>CHI1086</t>
  </si>
  <si>
    <t>CHI1087</t>
  </si>
  <si>
    <t>CHI1088</t>
  </si>
  <si>
    <t>CHI1089</t>
  </si>
  <si>
    <t>CHI4201</t>
  </si>
  <si>
    <t>CHI0306</t>
  </si>
  <si>
    <t>CHI0656</t>
  </si>
  <si>
    <t>GF2212</t>
  </si>
  <si>
    <t>GF2213</t>
  </si>
  <si>
    <t xml:space="preserve">CHI 44 Iron Guard </t>
  </si>
  <si>
    <t xml:space="preserve">CHI Volume Booster </t>
  </si>
  <si>
    <t xml:space="preserve">CHI Straight Guard </t>
  </si>
  <si>
    <t xml:space="preserve">CHI Infra Gel </t>
  </si>
  <si>
    <t>CHI Twisted Fabric</t>
  </si>
  <si>
    <t xml:space="preserve">CHI Molding Clay </t>
  </si>
  <si>
    <t xml:space="preserve">CHI Pliable Polish </t>
  </si>
  <si>
    <t xml:space="preserve">CHI Shine Infusion </t>
  </si>
  <si>
    <t>BioSilk Silk Therapy</t>
  </si>
  <si>
    <t>BioSilk Silk Therapy Shampoo</t>
  </si>
  <si>
    <t>BioSilk Silk Therapy Conditioner</t>
  </si>
  <si>
    <t>CHI4208</t>
  </si>
  <si>
    <t>CHI4209</t>
  </si>
  <si>
    <t>CHI Tint Brush - Large</t>
  </si>
  <si>
    <t>CHI6002</t>
  </si>
  <si>
    <t>CHI INFRA HAIRCARE SUPPORT - Style</t>
  </si>
  <si>
    <t>CHI INFRA HAIRCARE SUPPORT - Finish</t>
  </si>
  <si>
    <t>CHI COLOR GENERATOR</t>
  </si>
  <si>
    <t>CHI TOOLS - DRYERS</t>
  </si>
  <si>
    <t>CHI TOOLS - BRUSHES</t>
  </si>
  <si>
    <t>CHI TOOLS - DIGITAL IRONS</t>
  </si>
  <si>
    <t>CHI0715</t>
  </si>
  <si>
    <t>Weaving Hook - Yellow</t>
  </si>
  <si>
    <t>Weaving Hook - Blue</t>
  </si>
  <si>
    <t>Weaving Hook - Purple</t>
  </si>
  <si>
    <t>CHI1090</t>
  </si>
  <si>
    <t>CHI1091</t>
  </si>
  <si>
    <t>CHI1092</t>
  </si>
  <si>
    <t>CHI1093</t>
  </si>
  <si>
    <t>CHI1094</t>
  </si>
  <si>
    <t>BS1005</t>
  </si>
  <si>
    <t xml:space="preserve"> </t>
  </si>
  <si>
    <t>Foil Platform Kit</t>
  </si>
  <si>
    <t>KT0027</t>
  </si>
  <si>
    <t>NE1001</t>
  </si>
  <si>
    <t>NE1002</t>
  </si>
  <si>
    <t>CHI0012</t>
  </si>
  <si>
    <t>CHI0112</t>
  </si>
  <si>
    <t>CHI0032</t>
  </si>
  <si>
    <t>CHI0134</t>
  </si>
  <si>
    <t>CHI0212</t>
  </si>
  <si>
    <t>CHI0312</t>
  </si>
  <si>
    <t>CHI2004</t>
  </si>
  <si>
    <t>CHI Keratin Mist</t>
  </si>
  <si>
    <t>CHI Silk Infusion</t>
  </si>
  <si>
    <t xml:space="preserve"> SUNGLITZ LIGHTENING SYSTEM</t>
  </si>
  <si>
    <t>BIOSILK-SUNGLITZ ACCESSORIES</t>
  </si>
  <si>
    <t>CHI0641</t>
  </si>
  <si>
    <t>SGL020</t>
  </si>
  <si>
    <t>SunGlitz Strawberry Blonde Lightener</t>
  </si>
  <si>
    <t>SGL021</t>
  </si>
  <si>
    <t>Sunglitz Golden Blonde Lightener</t>
  </si>
  <si>
    <t>SGL022</t>
  </si>
  <si>
    <t>SunGlitz Ash Blonde Lightener</t>
  </si>
  <si>
    <t>SGL023</t>
  </si>
  <si>
    <t>SunGlitz Beige Blonde Lightener</t>
  </si>
  <si>
    <t>CHI6114</t>
  </si>
  <si>
    <t xml:space="preserve">CHI Total Protect </t>
  </si>
  <si>
    <t>CHI0136</t>
  </si>
  <si>
    <t>355 ml</t>
  </si>
  <si>
    <t>59 ml</t>
  </si>
  <si>
    <t>946 ml</t>
  </si>
  <si>
    <t>15 ml</t>
  </si>
  <si>
    <t>177 ml</t>
  </si>
  <si>
    <t>251 ml</t>
  </si>
  <si>
    <t>67 ml</t>
  </si>
  <si>
    <t>167 ml</t>
  </si>
  <si>
    <t>207 ml</t>
  </si>
  <si>
    <t>CHI KERATIN</t>
  </si>
  <si>
    <t>CHI0213</t>
  </si>
  <si>
    <t>CHI Keratin Reconstructing Shampoo</t>
  </si>
  <si>
    <t>CHI0232</t>
  </si>
  <si>
    <t>CHI0214</t>
  </si>
  <si>
    <t>CHI Keratin Reconstructing Conditioner</t>
  </si>
  <si>
    <t>CHI0233</t>
  </si>
  <si>
    <t>CHI0215</t>
  </si>
  <si>
    <t>CHI Keratin Weightless Leave-In Conditioner</t>
  </si>
  <si>
    <t>CHI0217</t>
  </si>
  <si>
    <t>CHI Keratin Silk Infusion</t>
  </si>
  <si>
    <t>CHI0216</t>
  </si>
  <si>
    <t>BIOSILK VOLUMIZING THERAPY</t>
  </si>
  <si>
    <t>BioSilk Volumizing Therapy Shampoo</t>
  </si>
  <si>
    <t>BioSilk Volumizing Therapy Conditioner</t>
  </si>
  <si>
    <t>BioSilk Volumizing Therapy Root Lifter</t>
  </si>
  <si>
    <t>BioSilk Volumizing Therapy Hairspray</t>
  </si>
  <si>
    <t>BioSilk Volumizing Therapy Styling Foam</t>
  </si>
  <si>
    <t>BioSilk Volumizing Therapy Texturizing Powder</t>
  </si>
  <si>
    <t>BioSilk Color Therapy Shampoo</t>
  </si>
  <si>
    <t>BioSilk Color Therapy Cool Blonde Shampoo</t>
  </si>
  <si>
    <t xml:space="preserve">BioSilk Color Therapy Conditioner </t>
  </si>
  <si>
    <t xml:space="preserve">BioSilk Color Therapy Lock and Protect Leave in Treatment </t>
  </si>
  <si>
    <t>BIOSILK COLOR THERAPY</t>
  </si>
  <si>
    <t>BS9609-2</t>
  </si>
  <si>
    <t>118 ml</t>
  </si>
  <si>
    <t>BioSilk Hydrating Therapy Shampoo</t>
  </si>
  <si>
    <t>BioSilk Hydrating Therapy Conditioner</t>
  </si>
  <si>
    <t>CHI ACCESSORIES</t>
  </si>
  <si>
    <t>BIOSILK HYDRATING THERAPY</t>
  </si>
  <si>
    <t>BioSilk Hydrating Therapy Pure Moisture Leave-in Spray</t>
  </si>
  <si>
    <t>CHI0205</t>
  </si>
  <si>
    <t>BioSilk Silk Therapy 17 Miracle  Leave -in Conditioner</t>
  </si>
  <si>
    <t>BioSilk Silk Therapy Finishing Spray Firm Hold</t>
  </si>
  <si>
    <t>BioSilk Silk Therapy Lite</t>
  </si>
  <si>
    <t>BSST05</t>
  </si>
  <si>
    <t>BSSTL05</t>
  </si>
  <si>
    <t>BSSTL5-2</t>
  </si>
  <si>
    <t>BioSilk Silk Therapy Finishing Spray Natural Hold</t>
  </si>
  <si>
    <t>BioSilk Silk Therapy Shine on</t>
  </si>
  <si>
    <t>BioSilk Silk Therapy Thermal Shield</t>
  </si>
  <si>
    <t>BioSilk Silk Therapy Beach Texture</t>
  </si>
  <si>
    <t>BIOSILK SILK THERAPY</t>
  </si>
  <si>
    <t>CHI Argan Shampoo</t>
  </si>
  <si>
    <t>CHIAS12</t>
  </si>
  <si>
    <t>CHIAS25</t>
  </si>
  <si>
    <t>CHI Argan Conditioner</t>
  </si>
  <si>
    <t>CHIAC12</t>
  </si>
  <si>
    <t>CHIAC25</t>
  </si>
  <si>
    <t>CHIAO05</t>
  </si>
  <si>
    <t>CHI Argan Oil</t>
  </si>
  <si>
    <t>CHIAO3</t>
  </si>
  <si>
    <t>CHIAOM8</t>
  </si>
  <si>
    <t>CHI Argan Oil Mask</t>
  </si>
  <si>
    <t>CHI ARGAN OIL</t>
  </si>
  <si>
    <t>CHI 44 Iron Guard Style &amp; Stay Firm Hold Protecting Spray</t>
  </si>
  <si>
    <t>CHIIGP02</t>
  </si>
  <si>
    <t>CHIIGP08</t>
  </si>
  <si>
    <t>CHIKT4</t>
  </si>
  <si>
    <t>CHI Keratin K-TRIX 5 - Thermal Active Smoothing Treatment</t>
  </si>
  <si>
    <t>115 ml</t>
  </si>
  <si>
    <t>CHIKH2</t>
  </si>
  <si>
    <t>CHI Keratin Flexible Hold Hairspray</t>
  </si>
  <si>
    <t>CHIKH10</t>
  </si>
  <si>
    <t>237 ml</t>
  </si>
  <si>
    <t>739 ml</t>
  </si>
  <si>
    <t>89 ml</t>
  </si>
  <si>
    <t>85 gr</t>
  </si>
  <si>
    <t>120 gr</t>
  </si>
  <si>
    <t>340 gr</t>
  </si>
  <si>
    <t>74 gr</t>
  </si>
  <si>
    <t>284 gr</t>
  </si>
  <si>
    <t>150 gr</t>
  </si>
  <si>
    <t>90 gr</t>
  </si>
  <si>
    <t>15 gr</t>
  </si>
  <si>
    <t>360 gr</t>
  </si>
  <si>
    <t>Aantal</t>
  </si>
  <si>
    <t>TOTAAL</t>
  </si>
  <si>
    <t>Salon</t>
  </si>
  <si>
    <t>Adres</t>
  </si>
  <si>
    <t>Postcode</t>
  </si>
  <si>
    <t>WOONPLAATS</t>
  </si>
  <si>
    <t>Telefoon</t>
  </si>
  <si>
    <t>Debiteur</t>
  </si>
  <si>
    <t>CHI Ionic Permanent Shine Hair Color - 1N</t>
  </si>
  <si>
    <t>CHI Ionic Permanent Shine Hair Color - 3N</t>
  </si>
  <si>
    <t>CHI Ionic Permanent Shine Hair Color - 4N</t>
  </si>
  <si>
    <t>CHI Ionic Permanent Shine Hair Color - 5N</t>
  </si>
  <si>
    <t>CHI Ionic Permanent Shine Hair Color - 6N</t>
  </si>
  <si>
    <t>CHI Ionic Permanent Shine Hair Color - 7N</t>
  </si>
  <si>
    <t>CHI Ionic Permanent Shine Hair Color - 11N</t>
  </si>
  <si>
    <t>CHI Ionic Permanent Shine Hair Color - 11A</t>
  </si>
  <si>
    <t>CHI Ionic Permanent Shine Hair Color - 5AA</t>
  </si>
  <si>
    <t>CHI Ionic Permanent Shine Hair Color - 6AA</t>
  </si>
  <si>
    <t>CHI Ionic Permanent Shine Hair Color - 7AA</t>
  </si>
  <si>
    <t>CHI Ionic Permanent Shine Hair Color - 7I</t>
  </si>
  <si>
    <t>CHI Ionic Permanent Shine Hair Color - 5W</t>
  </si>
  <si>
    <t>CHI Ionic Permanent Shine Hair Color - 6W</t>
  </si>
  <si>
    <t>CHI Ionic Permanent Shine Hair Color - 7W</t>
  </si>
  <si>
    <t>CHI Ionic Permanent Shine Hair Color - 8W</t>
  </si>
  <si>
    <t>CHI Ionic Permanent Shine Hair Color - 11W</t>
  </si>
  <si>
    <t>CHI Ionic Permanent Shine Hair Color - 5G</t>
  </si>
  <si>
    <t>CHI Ionic Permanent Shine Hair Color - 8G</t>
  </si>
  <si>
    <t>CHI Ionic Permanent Shine Hair Color - 9G</t>
  </si>
  <si>
    <t>CHI Ionic Permanent Shine Hair Color - 10G</t>
  </si>
  <si>
    <t>CHI Ionic Permanent Shine Hair Color - 4RB</t>
  </si>
  <si>
    <t>CHI Ionic Permanent Shine Hair Color - 6RB</t>
  </si>
  <si>
    <t>CHI Ionic Permanent Shine Hair Color - 8RB</t>
  </si>
  <si>
    <t>CHI Ionic Permanent Shine Hair Color - 4CM</t>
  </si>
  <si>
    <t>CHI Ionic Permanent Shine Hair Color - 5CM</t>
  </si>
  <si>
    <t>CHI Ionic Permanent Shine Hair Color - 6CM</t>
  </si>
  <si>
    <t>CHI Ionic Permanent Shine Hair Color - 7CM</t>
  </si>
  <si>
    <t>CHI Ionic Permanent Shine Hair Color - 8CM</t>
  </si>
  <si>
    <t>CHI Ionic Permanent Shine Hair Color - 5CG</t>
  </si>
  <si>
    <t>CHI Ionic Permanent Shine Hair Color - 8CG</t>
  </si>
  <si>
    <t>CHI Ionic Permanent Shine Hair Color - 4C</t>
  </si>
  <si>
    <t>CHI Ionic Permanent Shine Hair Color - 6C</t>
  </si>
  <si>
    <t>CHI Ionic Permanent Shine Hair Color - 7C</t>
  </si>
  <si>
    <t>CHI Ionic Permanent Shine Hair Color - 8C</t>
  </si>
  <si>
    <t>CHI Ionic Permanent Shine Hair Color - 4RR</t>
  </si>
  <si>
    <t>CHI Ionic Permanent Shine Hair Color - 5RR</t>
  </si>
  <si>
    <t>CHI Ionic Permanent Shine Hair Color - 6RR</t>
  </si>
  <si>
    <t>CHI Ionic Permanent Shine Hair Color - 7RR</t>
  </si>
  <si>
    <t>CHI Ionic Permanent Shine Hair Color - 8RR</t>
  </si>
  <si>
    <t>CHI Ionic Permanent Shine Hair Color - 4RV</t>
  </si>
  <si>
    <t>CHI Ionic Permanent Shine Hair Color - 6RV</t>
  </si>
  <si>
    <t>CHI Ionic Permanent Shine Hair Color - 7RV</t>
  </si>
  <si>
    <t>CHI Ionic Permanent Shine Hair Color - 8RV</t>
  </si>
  <si>
    <t>CHI Ionic Permanent Shine Hair Color - ULP 13A</t>
  </si>
  <si>
    <t>CHI Ionic Permanent Shine Hair Color - ULP 13N</t>
  </si>
  <si>
    <t>CHI Ionic Permanent Shine Hair Color - ULP 13B</t>
  </si>
  <si>
    <t>CHI Ionic Permanent Shine Hair Color - UL 12N</t>
  </si>
  <si>
    <t>CHI Ionic Permanent Shine Hair Color - UL 12A</t>
  </si>
  <si>
    <t>CHI Ionic Permanent Shine Hair Color - UL 12I</t>
  </si>
  <si>
    <t>CHI Ionic Permanent Shine Hair Color - 50 4N</t>
  </si>
  <si>
    <t>CHI Ionic Permanent Shine Hair Color - 50 4W</t>
  </si>
  <si>
    <t>CHI Ionic Permanent Shine Hair Color - 50 8W</t>
  </si>
  <si>
    <t>CHI Ionic Permanent Shine Hair Color - 50 3R</t>
  </si>
  <si>
    <t>CHI Ionic Permanent Shine Hair Color - 50 5R</t>
  </si>
  <si>
    <t>CHI Ionic Permanent Shine Hair Color - 50 7R</t>
  </si>
  <si>
    <t>CHI Ionic Permanent Shine Hair Color - 50 9R</t>
  </si>
  <si>
    <t>CHI Ionic Permanent Shine Hair Color - BLUE</t>
  </si>
  <si>
    <t>CHI Ionic Permanent Shine Hair Color - ASH</t>
  </si>
  <si>
    <t>CHI Ionic Permanent Shine Hair Color - DOUBLE ASH</t>
  </si>
  <si>
    <t>CHI Ionic Permanent Shine Hair Color - BEIGE</t>
  </si>
  <si>
    <t>CHI Ionic Permanent Shine Hair Color - RED</t>
  </si>
  <si>
    <t>CHI Ionic Permanent Shine Hair Color - ORANGE</t>
  </si>
  <si>
    <t>CHI Ionic Permanent Shine Hair Color - GOLD</t>
  </si>
  <si>
    <t>Sunglitz Artist Fan Brushes - Set of 7</t>
  </si>
  <si>
    <t>CHI Enviro Flex Hold Hair Spray - Natural Hold</t>
  </si>
  <si>
    <t>CHI Enviro Flex Hold Hair Spray - Firm Hold</t>
  </si>
  <si>
    <t>CHI Helmet Head Extra Firm Hair Spray</t>
  </si>
  <si>
    <t>Artikel-</t>
  </si>
  <si>
    <t>code</t>
  </si>
  <si>
    <t>Omschrijving</t>
  </si>
  <si>
    <t>Inhoud</t>
  </si>
  <si>
    <t>AVP</t>
  </si>
  <si>
    <t>200 ml</t>
  </si>
  <si>
    <t>300 ml</t>
  </si>
  <si>
    <t>1000 ml</t>
  </si>
  <si>
    <t>150 ml</t>
  </si>
  <si>
    <t>50 ml</t>
  </si>
  <si>
    <t>100 ml</t>
  </si>
  <si>
    <t>250 ml</t>
  </si>
  <si>
    <t>Pure Toner White</t>
  </si>
  <si>
    <t>60 ml</t>
  </si>
  <si>
    <t>Pure Toner Platinum</t>
  </si>
  <si>
    <t>Pure Toner Caramel</t>
  </si>
  <si>
    <t>Pure Light Cream</t>
  </si>
  <si>
    <t>500 gr</t>
  </si>
  <si>
    <t>500 ml</t>
  </si>
  <si>
    <t>Pure Light Blue Powder</t>
  </si>
  <si>
    <t>technofruit.color</t>
  </si>
  <si>
    <t>1/0 - NATURAL technofruit.color</t>
  </si>
  <si>
    <t>3/0 - NATURAL technofruit.color</t>
  </si>
  <si>
    <t>4/0 - NATURAL technofruit.color</t>
  </si>
  <si>
    <t>5/0 - NATURAL technofruit.color</t>
  </si>
  <si>
    <t>6/0 - NATURAL technofruit.color</t>
  </si>
  <si>
    <t>7/0 - NATURAL technofruit.color</t>
  </si>
  <si>
    <t>8/0 - NATURAL technofruit.color</t>
  </si>
  <si>
    <t>9/0 - NATURAL technofruit.color</t>
  </si>
  <si>
    <t>10/0 - NATURAL technofruit.color</t>
  </si>
  <si>
    <t>5/00 - DEEP NATURAL technofruit.color</t>
  </si>
  <si>
    <t>6/00 - DEEP NATURAL technofruit.color</t>
  </si>
  <si>
    <t>7/00 - DEEP NATURAL technofruit.color</t>
  </si>
  <si>
    <t>8/00 - DEEP NATURAL technofruit.color</t>
  </si>
  <si>
    <t>9/00 - DEEP NATURAL technofruit.color</t>
  </si>
  <si>
    <t>10/00 - DEEP NATURAL technofruit.color</t>
  </si>
  <si>
    <t>1/10 - DEEP NATURAL technofruit.color</t>
  </si>
  <si>
    <t>5/1 - ASH technofruit.color</t>
  </si>
  <si>
    <t>6/1 - ASH technofruit.color</t>
  </si>
  <si>
    <t>7/1 - ASH technofruit.color</t>
  </si>
  <si>
    <t>8/1 - ASH technofruit.color</t>
  </si>
  <si>
    <t>9/1 - ASH technofruit.color</t>
  </si>
  <si>
    <t>10/1 - ASH technofruit.color</t>
  </si>
  <si>
    <t>5/11 - INTENSE ASH technofruit.color</t>
  </si>
  <si>
    <t>6/11 - INTENSE ASH technofruit.color</t>
  </si>
  <si>
    <t>7/11 - INTENSE ASH technofruit.color</t>
  </si>
  <si>
    <t>8/11 - INTENSE ASH technofruit.color</t>
  </si>
  <si>
    <t>9/11 - INTENSE ASH technofruit.color</t>
  </si>
  <si>
    <t>10/11 - INTENSE ASH technofruit.color</t>
  </si>
  <si>
    <t>6/8 - MATTE technofruit.color</t>
  </si>
  <si>
    <t>5/31 - GOLDEN ASH technofruit.color</t>
  </si>
  <si>
    <t>6/31 - GOLDEN ASH technofruit.color</t>
  </si>
  <si>
    <t>7/31 - GOLDEN ASH technofruit.color</t>
  </si>
  <si>
    <t>8/31 - GOLDEN ASH technofruit.color</t>
  </si>
  <si>
    <t>9/31 - GOLDEN ASH technofruit.color</t>
  </si>
  <si>
    <t>10/31 - GOLDEN ASH technofruit.color</t>
  </si>
  <si>
    <t>5/32 - GOLDEN IRIS technofruit.color</t>
  </si>
  <si>
    <t>6/32 - GOLDEN IRIS technofruit.color</t>
  </si>
  <si>
    <t>7/32 - GOLDEN IRIS technofruit.color</t>
  </si>
  <si>
    <t>8/32 - GOLDEN IRIS technofruit.color</t>
  </si>
  <si>
    <t>9/32 - GOLDEN IRIS technofruit.color</t>
  </si>
  <si>
    <t>10/32 - GOLDEN IRIS technofruit.color</t>
  </si>
  <si>
    <t>5/3 - GOLDEN technofruit.color</t>
  </si>
  <si>
    <t>6/3 - GOLDEN technofruit.color</t>
  </si>
  <si>
    <t>7/3 - GOLDEN technofruit.color</t>
  </si>
  <si>
    <t>8/3 - GOLDEN technofruit.color</t>
  </si>
  <si>
    <t>9/3 - GOLDEN technofruit.color</t>
  </si>
  <si>
    <t>6/34 - GOLDEN COPPER technofruit.color</t>
  </si>
  <si>
    <t>7/34 - GOLDEN COPPER technofruit.color</t>
  </si>
  <si>
    <t>8/34 - GOLDEN COPPER technofruit.color</t>
  </si>
  <si>
    <t>4/7 - BROWN technofruit.color</t>
  </si>
  <si>
    <t>5/7 - BROWN technofruit.color</t>
  </si>
  <si>
    <t>6/7 - BROWN technofruit.color</t>
  </si>
  <si>
    <t>7/7 - BROWN technofruit.color</t>
  </si>
  <si>
    <t>8/7 - BROWN technofruit.color</t>
  </si>
  <si>
    <t>9/7 - BROWN technofruit.color</t>
  </si>
  <si>
    <t>4/72 - BROWN IRIS technofruit.color</t>
  </si>
  <si>
    <t>5/72 - BROWN IRIS technofruit.color</t>
  </si>
  <si>
    <t>6/72 - BROWN IRIS technofruit.color</t>
  </si>
  <si>
    <t>7/72 - BROWN IRIS technofruit.color</t>
  </si>
  <si>
    <t>5/43 - COPPER GOLDEN technofruit.color</t>
  </si>
  <si>
    <t>6/43 - COPPER GOLDEN technofruit.color</t>
  </si>
  <si>
    <t>7/43 - COPPER GOLDEN technofruit.color</t>
  </si>
  <si>
    <t>8/43 - COPPER GOLDEN technofruit.color</t>
  </si>
  <si>
    <t>5/4 - COPPER technofruit.color</t>
  </si>
  <si>
    <t>6/4 - COPPER technofruit.color</t>
  </si>
  <si>
    <t>7/4 - COPPER technofruit.color</t>
  </si>
  <si>
    <t>8/4 - COPPER technofruit.color</t>
  </si>
  <si>
    <t>6/44 - INTENSE COPPER technofruit.color</t>
  </si>
  <si>
    <t>7/44 - INTENSE COPPER technofruit.color</t>
  </si>
  <si>
    <t>8/44 - INTENSE COPPER technofruit.color</t>
  </si>
  <si>
    <t>6/46 - COPPER RED technofruit.color</t>
  </si>
  <si>
    <t>4/6 - RED technofruit.color</t>
  </si>
  <si>
    <t>5/6 - RED technofruit.color</t>
  </si>
  <si>
    <t>6/6 - RED technofruit.color</t>
  </si>
  <si>
    <t>7/6 - RED technofruit.color</t>
  </si>
  <si>
    <t>4/5 - MAHOGANY technofruit.color</t>
  </si>
  <si>
    <t>5/5 - MAHOGANY technofruit.color</t>
  </si>
  <si>
    <t>6/5 - MAHOGANY technofruit.color</t>
  </si>
  <si>
    <t>5/22 - INTENSE IRIS technofruit.color</t>
  </si>
  <si>
    <t>6/22 - INTENSE IRIS technofruit.color</t>
  </si>
  <si>
    <t>5/626 - EXTRA RED technofruit.color</t>
  </si>
  <si>
    <t>6/656 - EXTRA RED technofruit.color</t>
  </si>
  <si>
    <t>6/666 - EXTRA RED technofruit.color</t>
  </si>
  <si>
    <t>11/0 - SS SUPER LIGHTENER technofruit.color</t>
  </si>
  <si>
    <t>11/1 - SS SUPER LIGHTENER technofruit.color</t>
  </si>
  <si>
    <t>11/21 - SS SUPER LIGHTENER technofruit.color</t>
  </si>
  <si>
    <t>AE2851</t>
  </si>
  <si>
    <t>Tinting Bowl</t>
  </si>
  <si>
    <t>AE2852</t>
  </si>
  <si>
    <t>Tinting Brush w/Slanted Brush</t>
  </si>
  <si>
    <t>AE2857</t>
  </si>
  <si>
    <t>Tinting Brush w/Straight Brush</t>
  </si>
  <si>
    <t>PASSION COLOR MASK</t>
  </si>
  <si>
    <t>ACCESSOIRES</t>
  </si>
  <si>
    <t>CHI Infra High Lift Color - RO</t>
  </si>
  <si>
    <t>CHI Infra High Lift Color - RR</t>
  </si>
  <si>
    <t>CHI Infra High Lift Color - RV</t>
  </si>
  <si>
    <t>CHI Infra High Lift Color - GB</t>
  </si>
  <si>
    <t>CHI Infra High Lift Color - BB</t>
  </si>
  <si>
    <t>CHI Infra High Lift Color - CB</t>
  </si>
  <si>
    <t>CHI Infra High Lift Color - ABR</t>
  </si>
  <si>
    <t>CHI Infra High Lift Color - NBR</t>
  </si>
  <si>
    <t>CHI Infra High Lift Color - CBR</t>
  </si>
  <si>
    <t>AE3374</t>
  </si>
  <si>
    <t>Black Apron</t>
  </si>
  <si>
    <t>SALON OPPORTUNITIES</t>
  </si>
  <si>
    <t>Prijs</t>
  </si>
  <si>
    <t>p.st.</t>
  </si>
  <si>
    <t>Pure Diamond Lift IRIS - HL.2</t>
  </si>
  <si>
    <t>Pure Diamond Lift PEARL ASH - HL.91</t>
  </si>
  <si>
    <t>Pure Diamond Lift BEIGE - HL.7</t>
  </si>
  <si>
    <t>Pure Diamond Lift NATURAL HL.0</t>
  </si>
  <si>
    <t>Pure Diamond Lift ASH HL.1</t>
  </si>
  <si>
    <t>AE3983</t>
  </si>
  <si>
    <t>AE3984</t>
  </si>
  <si>
    <t>AE3990</t>
  </si>
  <si>
    <t>AE3991</t>
  </si>
  <si>
    <t>AE3963</t>
  </si>
  <si>
    <t>AE3964</t>
  </si>
  <si>
    <t>AE3965</t>
  </si>
  <si>
    <t>AE3966</t>
  </si>
  <si>
    <t>AE3967</t>
  </si>
  <si>
    <t>AE3968</t>
  </si>
  <si>
    <t>AE3992</t>
  </si>
  <si>
    <t>AE3973</t>
  </si>
  <si>
    <t>AE3974</t>
  </si>
  <si>
    <t>AE3975</t>
  </si>
  <si>
    <t>AE3976</t>
  </si>
  <si>
    <t>AE3977</t>
  </si>
  <si>
    <t>AE3978</t>
  </si>
  <si>
    <t>AE3971</t>
  </si>
  <si>
    <t>AE3999</t>
  </si>
  <si>
    <t>AE4006</t>
  </si>
  <si>
    <t>AE4007</t>
  </si>
  <si>
    <t>AE4008</t>
  </si>
  <si>
    <t>AE4009</t>
  </si>
  <si>
    <t>AE4010</t>
  </si>
  <si>
    <t>AE4011</t>
  </si>
  <si>
    <t>AE4012</t>
  </si>
  <si>
    <t>AE4013</t>
  </si>
  <si>
    <t>AE4014</t>
  </si>
  <si>
    <t>AE4015</t>
  </si>
  <si>
    <t>AE4016</t>
  </si>
  <si>
    <t>AE4034</t>
  </si>
  <si>
    <t>AE4035</t>
  </si>
  <si>
    <t>AE4036</t>
  </si>
  <si>
    <t>AE4041</t>
  </si>
  <si>
    <t>AE4042</t>
  </si>
  <si>
    <t>AE3979</t>
  </si>
  <si>
    <t>AE3980</t>
  </si>
  <si>
    <t>AE3981</t>
  </si>
  <si>
    <t>AE3982</t>
  </si>
  <si>
    <t>AE4046</t>
  </si>
  <si>
    <t>AE4047</t>
  </si>
  <si>
    <t>AE4048</t>
  </si>
  <si>
    <t>AE4049</t>
  </si>
  <si>
    <t>AE4051</t>
  </si>
  <si>
    <t>AE4053</t>
  </si>
  <si>
    <t>AE4054</t>
  </si>
  <si>
    <t>AE4056</t>
  </si>
  <si>
    <t>AE4057</t>
  </si>
  <si>
    <t>AE4059</t>
  </si>
  <si>
    <t>AE4061</t>
  </si>
  <si>
    <t>AE4062</t>
  </si>
  <si>
    <t>AE4063</t>
  </si>
  <si>
    <t>AE4075</t>
  </si>
  <si>
    <t>AE4076</t>
  </si>
  <si>
    <t>AE4078</t>
  </si>
  <si>
    <t>AE4079</t>
  </si>
  <si>
    <t>AE4080</t>
  </si>
  <si>
    <t>AE4082</t>
  </si>
  <si>
    <t>AE4083</t>
  </si>
  <si>
    <t>AE4090</t>
  </si>
  <si>
    <t>AE3831</t>
  </si>
  <si>
    <t>AE3832</t>
  </si>
  <si>
    <t>AE3833</t>
  </si>
  <si>
    <t>AE3834</t>
  </si>
  <si>
    <t>CHI INFRA ENVIRONMENTAL HIGH LIFT CREAM COLOR</t>
  </si>
  <si>
    <t>AE3950</t>
  </si>
  <si>
    <t>7/2 - IRIS technofruit.color</t>
  </si>
  <si>
    <t>AE3951</t>
  </si>
  <si>
    <t>8/2 - IRIS technofruit.color</t>
  </si>
  <si>
    <t>AE3952</t>
  </si>
  <si>
    <t>9/2 - IRIS technofruit.color</t>
  </si>
  <si>
    <t>AE3953</t>
  </si>
  <si>
    <t>10/2 - IRIS technofruit.color</t>
  </si>
  <si>
    <t>4/71 - BROWN ASH technofruit.color</t>
  </si>
  <si>
    <t>AE3947</t>
  </si>
  <si>
    <t>5/71 - BROWN ASH technofruit.color</t>
  </si>
  <si>
    <t>AE3948</t>
  </si>
  <si>
    <t>6/71 - BROWN ASH technofruit.color</t>
  </si>
  <si>
    <t>AE3949</t>
  </si>
  <si>
    <t>7/71 - BROWN ASH technofruit.color</t>
  </si>
  <si>
    <t>CHI TEA TREE OIL</t>
  </si>
  <si>
    <t>CHI Tea Tree Oil Shampoo</t>
  </si>
  <si>
    <t>CHITTS12</t>
  </si>
  <si>
    <t>CHITTS25</t>
  </si>
  <si>
    <t>CHI Tea Tree Oil Conditioner</t>
  </si>
  <si>
    <t>CHITTC12</t>
  </si>
  <si>
    <t>CHITTC25</t>
  </si>
  <si>
    <t>CHITTSS3</t>
  </si>
  <si>
    <t>CHI Tea Tree Oil Soothing Scalp Spray</t>
  </si>
  <si>
    <t>CHISS1N-2</t>
  </si>
  <si>
    <t>1N - BLACK</t>
  </si>
  <si>
    <t xml:space="preserve">89 ml </t>
  </si>
  <si>
    <t>CHISS2N-2</t>
  </si>
  <si>
    <t>2N - NATURAL BLACK</t>
  </si>
  <si>
    <t>CHISS3N-2</t>
  </si>
  <si>
    <t>3N - DARKEST BROWN</t>
  </si>
  <si>
    <t>CHISS4N-2</t>
  </si>
  <si>
    <t>4N - DARK BROWN</t>
  </si>
  <si>
    <t>CHISS5N-2</t>
  </si>
  <si>
    <t>5N - MEDIUM BROWN</t>
  </si>
  <si>
    <t>CHISS6N-2</t>
  </si>
  <si>
    <t>6N - LIGHT BROWN</t>
  </si>
  <si>
    <t>CHISS7N-2</t>
  </si>
  <si>
    <t>7N - DARK BLONDE</t>
  </si>
  <si>
    <t>CHISS8N-2</t>
  </si>
  <si>
    <t>8N - MEDIUM BLONDE</t>
  </si>
  <si>
    <t>CHISS9N-2</t>
  </si>
  <si>
    <t>9N - LIGHT BLONDE</t>
  </si>
  <si>
    <t>CHISS10N-2</t>
  </si>
  <si>
    <t>10N - EXTRA LIGHT BLONDE</t>
  </si>
  <si>
    <t>CHISS11N-2</t>
  </si>
  <si>
    <t>11N - EXTRA LIGHT BLONDE PLUS</t>
  </si>
  <si>
    <t>ASH</t>
  </si>
  <si>
    <t>CHISS4A-2</t>
  </si>
  <si>
    <t>4A - DARK ASH BROWN</t>
  </si>
  <si>
    <t>CHISS6A-2</t>
  </si>
  <si>
    <t>6A - LIGHT ASH BROWN</t>
  </si>
  <si>
    <t>CHISS8A-2</t>
  </si>
  <si>
    <t>8A - MEDIUM ASH BLONDE</t>
  </si>
  <si>
    <t>CHISS11A-2</t>
  </si>
  <si>
    <t>11A - EXTRA LIGHT ASH BLONDE PLUS</t>
  </si>
  <si>
    <t>CHISS8S-2</t>
  </si>
  <si>
    <t>CHISS9S-2</t>
  </si>
  <si>
    <t>CHISS10S-2</t>
  </si>
  <si>
    <t>BEIGE</t>
  </si>
  <si>
    <t>CHISS6B-2</t>
  </si>
  <si>
    <t>CHISS8B-2</t>
  </si>
  <si>
    <t>CHISS10B-2</t>
  </si>
  <si>
    <t>CHISS7I-2</t>
  </si>
  <si>
    <t>7I - DARK IRIDESCENT BLONDE</t>
  </si>
  <si>
    <t>CHISS9I-2</t>
  </si>
  <si>
    <t>9I - LIGHT IRIDESCENT BLONDE</t>
  </si>
  <si>
    <t>CHISS11I-2</t>
  </si>
  <si>
    <t>11I - EXTRA LIGHT IRIDESCENT BLONDE PLUS</t>
  </si>
  <si>
    <t>CHISS5W-2</t>
  </si>
  <si>
    <t>5W - MEDIUM WARM BROWN</t>
  </si>
  <si>
    <t>CHISS7W-2</t>
  </si>
  <si>
    <t>7W - DARK WARM BLONDE</t>
  </si>
  <si>
    <t>CHISS11W-2</t>
  </si>
  <si>
    <t>11W - EXTRA LIGHT WARM BLONDE PLUS</t>
  </si>
  <si>
    <t>GOLD</t>
  </si>
  <si>
    <t>CHISS6G-2</t>
  </si>
  <si>
    <t>6G - LIGHT GOLD BROWN</t>
  </si>
  <si>
    <t>CHISS8G-2</t>
  </si>
  <si>
    <t>8G - MEDIUM GOLD BLONDE</t>
  </si>
  <si>
    <t>CHISS10G-2</t>
  </si>
  <si>
    <t>10G - EXTRA LIGHT GOLD BLONDE</t>
  </si>
  <si>
    <t>CHISS4RB-2</t>
  </si>
  <si>
    <t>4RB - DARK RED BROWN</t>
  </si>
  <si>
    <t>CHISS6RB-2</t>
  </si>
  <si>
    <t>6RB - LIGHT RED BROWN</t>
  </si>
  <si>
    <t>CHISS8RB-2</t>
  </si>
  <si>
    <t>8RB - MEDIUM RED BLONDE</t>
  </si>
  <si>
    <t>CHISS4CM-2</t>
  </si>
  <si>
    <t>4CM - DARK CHOCOLATE MOCHA BROWN</t>
  </si>
  <si>
    <t>CHISS6CM-2</t>
  </si>
  <si>
    <t>6CM - LIGHT CHOCOLATE MOCHA BROWN</t>
  </si>
  <si>
    <t>CHISS8CM-2</t>
  </si>
  <si>
    <t>8CM - MEDIUM CHOCOLATE MOCHA BLONDE</t>
  </si>
  <si>
    <t>CHISS5CG-2</t>
  </si>
  <si>
    <t>5CG - MEDIUM COPPER GOLDEN BROWN</t>
  </si>
  <si>
    <t>CHISS7CG-2</t>
  </si>
  <si>
    <t>7CG - DARK COPPER GOLDEN BLONDE</t>
  </si>
  <si>
    <t>CHISS9CG-2</t>
  </si>
  <si>
    <t>9CG - LIGHT COPPER GOLDEN BLONDE</t>
  </si>
  <si>
    <t>CHISS4C-2</t>
  </si>
  <si>
    <t>4C - DARK COPPER BROWN</t>
  </si>
  <si>
    <t>CHISS6C-2</t>
  </si>
  <si>
    <t>6C - LIGHT COPPER BROWN</t>
  </si>
  <si>
    <t>CHISS8C-2</t>
  </si>
  <si>
    <t>8C - MEDIUM COPPER BLONDE</t>
  </si>
  <si>
    <t>CHISS4RR-2</t>
  </si>
  <si>
    <t>4RR - RED PLUM</t>
  </si>
  <si>
    <t>CHISS6RR-2</t>
  </si>
  <si>
    <t>6RR - RED CRIMSON</t>
  </si>
  <si>
    <t>CHISS8RR-2</t>
  </si>
  <si>
    <t>8RR - RED COPPER</t>
  </si>
  <si>
    <t>CHISS4RV-2</t>
  </si>
  <si>
    <t>4RV - DARK RED VIOLET</t>
  </si>
  <si>
    <t>CHISS6RV-2</t>
  </si>
  <si>
    <t>6RV - LIGHT RED VIOLET</t>
  </si>
  <si>
    <t>CHISS8RV-2</t>
  </si>
  <si>
    <t>8RV - EXTRA LIGHT RED VIOLET PLUS</t>
  </si>
  <si>
    <t>CHISSP4N-2</t>
  </si>
  <si>
    <t>50-4N - DARK NATURAL BROWN</t>
  </si>
  <si>
    <t>CHISSP6N-2</t>
  </si>
  <si>
    <t>50-6N - LIGHT NATURAL BROWN</t>
  </si>
  <si>
    <t>CHISSP8N-2</t>
  </si>
  <si>
    <t>50-8N - MEDIUM NATURAL BLONDE</t>
  </si>
  <si>
    <t>CHISSP10N-2</t>
  </si>
  <si>
    <t>50-10N - EXTRA LIGHT NATURAL BLONDE</t>
  </si>
  <si>
    <t>CHISSP4W-2</t>
  </si>
  <si>
    <t>50-4W - DARK NATURAL WARM BROWN</t>
  </si>
  <si>
    <t>CHISSP6W-2</t>
  </si>
  <si>
    <t>50-6W - LIGHT NATURAL WARM BROWN</t>
  </si>
  <si>
    <t>CHISSP8W-2</t>
  </si>
  <si>
    <t>50-8W - MEDIUM NATURAL WARM BLONDE</t>
  </si>
  <si>
    <t>CHISSP3R-2</t>
  </si>
  <si>
    <t>50-3R - DARKEST NATURAL RED BROWN</t>
  </si>
  <si>
    <t>CHISSP5R-2</t>
  </si>
  <si>
    <t>50-5R - MEDIUM NATURAL RED BROWN</t>
  </si>
  <si>
    <t>CHISSP7R-2</t>
  </si>
  <si>
    <t>50-7R - DARK NATURAL RED BLONDE</t>
  </si>
  <si>
    <t>CHISSP9R-2</t>
  </si>
  <si>
    <t>50-9R - LIGHT NATURAL RED BLONDE</t>
  </si>
  <si>
    <t>CHISSCA-2</t>
  </si>
  <si>
    <t>CLEAR</t>
  </si>
  <si>
    <t>CHISSRA-2</t>
  </si>
  <si>
    <t>RED</t>
  </si>
  <si>
    <t>CHISSAA-2</t>
  </si>
  <si>
    <t>CHISSBA-2</t>
  </si>
  <si>
    <t>CHISSGA-2</t>
  </si>
  <si>
    <t>CHISSOA-2</t>
  </si>
  <si>
    <t>ORANGE</t>
  </si>
  <si>
    <t>CHI IONIC SHINE SHADES LIQUID COLOR</t>
  </si>
  <si>
    <t>CHI Ceramic Round Brush - SMALL | CB01</t>
  </si>
  <si>
    <t>CHI Ceramic Round Brush - MEDIUM | CB02</t>
  </si>
  <si>
    <t>CHI Ceramic Round Brush - LARGE | CB03</t>
  </si>
  <si>
    <t>CHI Ceramic Round Brush - JUMBO | CB04</t>
  </si>
  <si>
    <t>CHI Small Paddle  Brush | CB10</t>
  </si>
  <si>
    <t>CHI Large Paddle Brush | CB11</t>
  </si>
  <si>
    <t>CHIRHS12</t>
  </si>
  <si>
    <t>340 ml</t>
  </si>
  <si>
    <t>CHIRHS25</t>
  </si>
  <si>
    <t>CHIRHC12</t>
  </si>
  <si>
    <t>CHIRHC25</t>
  </si>
  <si>
    <t>CHIRHIT6</t>
  </si>
  <si>
    <t>CHI Rose Hip Oil Protecting Shampoo</t>
  </si>
  <si>
    <t>CHI Rose Hip Oil Protecting Conditioner</t>
  </si>
  <si>
    <t>CHI Rose Hip Oil Recovery Treatment</t>
  </si>
  <si>
    <t>Coactivator Cream 10 Volume</t>
  </si>
  <si>
    <t>Coactivator Cream 20 Volume</t>
  </si>
  <si>
    <t>Coactivator Cream 30 Volume</t>
  </si>
  <si>
    <t>Coactivator Cream 40 Volume</t>
  </si>
  <si>
    <t>CHI ROSE HIP OIL</t>
  </si>
  <si>
    <t>Pastel Toner - Denim Mauve</t>
  </si>
  <si>
    <t>Pastel Toner - Pastel Lilac</t>
  </si>
  <si>
    <t>AE5489</t>
  </si>
  <si>
    <t>Pastel Toner - Dusty Copper</t>
  </si>
  <si>
    <t>NETTO</t>
  </si>
  <si>
    <t>950 ml</t>
  </si>
  <si>
    <t>8S - MEDIUM SILVER BLONDE</t>
  </si>
  <si>
    <t>9S - LIGHT SILVER BLONDE</t>
  </si>
  <si>
    <t>10S - EXTRA LIGHT SILVER BLONDE</t>
  </si>
  <si>
    <t>6B -  LIGHT BEIGE BROWN</t>
  </si>
  <si>
    <t>8B - MEDIUM BEIGE BLONDE</t>
  </si>
  <si>
    <t>10B - EXTRA LIGHT BEIGE BLONDE</t>
  </si>
  <si>
    <t>CHICIRR10</t>
  </si>
  <si>
    <t>CHI COLOR ILLUMINATE - Mahogany Red</t>
  </si>
  <si>
    <t>CHICIAR10</t>
  </si>
  <si>
    <t>CHI COLOR ILLUMINATE - Red Auburn</t>
  </si>
  <si>
    <t>CHICIP10</t>
  </si>
  <si>
    <t>CHI COLOR ILLUMINATE - Platinum Blonde</t>
  </si>
  <si>
    <t>CHICIDC10</t>
  </si>
  <si>
    <t>CHI COLOR ILLUMINATE - Dark Chocolate</t>
  </si>
  <si>
    <t>CHICICB10</t>
  </si>
  <si>
    <t>CHI COLOR ILLUMINATE - Coffee Bean</t>
  </si>
  <si>
    <t>CHICISB10</t>
  </si>
  <si>
    <t>CHI COLOR ILLUMINATE - Silver</t>
  </si>
  <si>
    <t>CHI COLOR ILLUMINATE</t>
  </si>
  <si>
    <t xml:space="preserve">NEW ROYAL TREATMENT </t>
  </si>
  <si>
    <t>CHI BLONDEST BLONDE</t>
  </si>
  <si>
    <t>90-7222</t>
  </si>
  <si>
    <t>CHI WATER MISTER</t>
  </si>
  <si>
    <t>CHI LAVA Hairstyling Iron</t>
  </si>
  <si>
    <t>CHISS4V-2</t>
  </si>
  <si>
    <t>CHISS6V-2</t>
  </si>
  <si>
    <t>CHISS8V-2</t>
  </si>
  <si>
    <t>DOUBLE ASH</t>
  </si>
  <si>
    <t>BLUE</t>
  </si>
  <si>
    <t>VIOLET</t>
  </si>
  <si>
    <t>CHISSDA-2</t>
  </si>
  <si>
    <t>CHISSBLA-2</t>
  </si>
  <si>
    <t>CHISSVA-2</t>
  </si>
  <si>
    <t>CHILS12</t>
  </si>
  <si>
    <t>355 mL</t>
  </si>
  <si>
    <t>CHILS25</t>
  </si>
  <si>
    <t>739 mL</t>
  </si>
  <si>
    <t>CHILC12</t>
  </si>
  <si>
    <t>CHILC25</t>
  </si>
  <si>
    <t>CHILDS5</t>
  </si>
  <si>
    <t>CHILBSO05</t>
  </si>
  <si>
    <t>15 mL</t>
  </si>
  <si>
    <t>CHILBSO03</t>
  </si>
  <si>
    <t>89 mL</t>
  </si>
  <si>
    <t>CHILLC4</t>
  </si>
  <si>
    <t xml:space="preserve"> 118 mL</t>
  </si>
  <si>
    <t>CHILM5</t>
  </si>
  <si>
    <t>148 mL</t>
  </si>
  <si>
    <t>CHILOT1</t>
  </si>
  <si>
    <t>50 mL</t>
  </si>
  <si>
    <t>CHILDC6</t>
  </si>
  <si>
    <t>177 mL</t>
  </si>
  <si>
    <t>CHILCG5</t>
  </si>
  <si>
    <t>CHI LUXURY BLACK SEED OIL</t>
  </si>
  <si>
    <t>CHI Luxury Black Seed Oil - Gentle Cleansing Shampoo</t>
  </si>
  <si>
    <t>CHI Luxury Black Seed Oil - Moisture Replenish Conditioner</t>
  </si>
  <si>
    <t>CHI Luxury Black Seed Oil - Dry Shampoo</t>
  </si>
  <si>
    <t>CHI Luxury Black Seed Oil - Black Seed Dry Oil</t>
  </si>
  <si>
    <t>CHI Luxury Black Seed Oil - Leave-in Conditioner</t>
  </si>
  <si>
    <t>CHI Luxury Black Seed Oil - Revitalizing Masque</t>
  </si>
  <si>
    <t>CHI Luxury Black Seed Oil - Blow Dry Cream</t>
  </si>
  <si>
    <t>CHI Luxury Black Seed Oil - Intense Repair Hot Oil Treatment</t>
  </si>
  <si>
    <t>CHI Luxury Black Seed Oil - Curl Defining Cream Gel</t>
  </si>
  <si>
    <t>CHI Luxury Black Seed Oil - Flexible Hold Hair Spray</t>
  </si>
  <si>
    <t>GF8214</t>
  </si>
  <si>
    <t>Black towel</t>
  </si>
  <si>
    <t>AE2188</t>
  </si>
  <si>
    <t>AE57408</t>
  </si>
  <si>
    <t>Litre Pump Alter Ego (Black)</t>
  </si>
  <si>
    <t>AE57544</t>
  </si>
  <si>
    <t>Cap 1000 mL Alter Ego (Black)</t>
  </si>
  <si>
    <t>BSSTS34</t>
  </si>
  <si>
    <t>1006 ml</t>
  </si>
  <si>
    <t>BSSTC34</t>
  </si>
  <si>
    <t>BS9634</t>
  </si>
  <si>
    <t>BS9633</t>
  </si>
  <si>
    <t>BSHS34</t>
  </si>
  <si>
    <t>BSHC34</t>
  </si>
  <si>
    <t>AE8161</t>
  </si>
  <si>
    <t>AE8162</t>
  </si>
  <si>
    <t>AE8163</t>
  </si>
  <si>
    <t>5/26 - IRIS RED technofruit.color</t>
  </si>
  <si>
    <t>6/26 - IRIS RED technofruit.color</t>
  </si>
  <si>
    <t>7/26 - IRIS RED technofruit.color</t>
  </si>
  <si>
    <t>AE5993</t>
  </si>
  <si>
    <t>AE5999</t>
  </si>
  <si>
    <t>AE8150</t>
  </si>
  <si>
    <t>AE5998</t>
  </si>
  <si>
    <t>AE8142</t>
  </si>
  <si>
    <t>454 gr</t>
  </si>
  <si>
    <t>BSTOCH05</t>
  </si>
  <si>
    <t>BioSilk Silk Therapy with Coconut Oil Leave in Treatment</t>
  </si>
  <si>
    <t>BSTOCH5-2</t>
  </si>
  <si>
    <t>BIOSILK SILK THERAPY WITH COCONUT</t>
  </si>
  <si>
    <t>AE8141</t>
  </si>
  <si>
    <t>AE8145</t>
  </si>
  <si>
    <t>AE5997</t>
  </si>
  <si>
    <t>AE8140</t>
  </si>
  <si>
    <t>AE8146</t>
  </si>
  <si>
    <t>AE8143</t>
  </si>
  <si>
    <t>AE5994</t>
  </si>
  <si>
    <t>AE8809</t>
  </si>
  <si>
    <t>AE8811</t>
  </si>
  <si>
    <t>Pastel Toner - Pink Pop</t>
  </si>
  <si>
    <t>Pastel Toner - Milky Mint</t>
  </si>
  <si>
    <t>Pastel Toner - Cappuccino</t>
  </si>
  <si>
    <t>Coactivator Emulsion 5 Volume</t>
  </si>
  <si>
    <t>AE8813</t>
  </si>
  <si>
    <t>AE8814</t>
  </si>
  <si>
    <t>AE8815</t>
  </si>
  <si>
    <t>AE8816</t>
  </si>
  <si>
    <t>AE8817</t>
  </si>
  <si>
    <t>AE8819</t>
  </si>
  <si>
    <t>AE8818</t>
  </si>
  <si>
    <t>Booster - NEUTRAL</t>
  </si>
  <si>
    <t>Booster - GREEN</t>
  </si>
  <si>
    <t>Booster - ORANGE</t>
  </si>
  <si>
    <t>Booster - VIOLET</t>
  </si>
  <si>
    <t>Booster - YELLOW</t>
  </si>
  <si>
    <t>Booster - RED</t>
  </si>
  <si>
    <t>Booster - BLUE</t>
  </si>
  <si>
    <t>AE5996</t>
  </si>
  <si>
    <t>NE1003</t>
  </si>
  <si>
    <t>AE8152</t>
  </si>
  <si>
    <t>AE5995</t>
  </si>
  <si>
    <t>AE8156</t>
  </si>
  <si>
    <t>AE8153</t>
  </si>
  <si>
    <t>AE8157</t>
  </si>
  <si>
    <t>AE8154</t>
  </si>
  <si>
    <t>AE8151</t>
  </si>
  <si>
    <t>AE8147</t>
  </si>
  <si>
    <t>AE8148</t>
  </si>
  <si>
    <t>AE8155</t>
  </si>
  <si>
    <t>AE8144</t>
  </si>
  <si>
    <t>CHI1220</t>
  </si>
  <si>
    <t>CHI1221</t>
  </si>
  <si>
    <t>CHI1222</t>
  </si>
  <si>
    <t>CHI1223</t>
  </si>
  <si>
    <t>CHI1224</t>
  </si>
  <si>
    <t>CHI1225</t>
  </si>
  <si>
    <t>CHI1226</t>
  </si>
  <si>
    <t>CHI1227</t>
  </si>
  <si>
    <t>CHI1228</t>
  </si>
  <si>
    <t>CHI Chromashine - Mellow My Yellow</t>
  </si>
  <si>
    <t>CHI Chromashine - Orange You Obsessed</t>
  </si>
  <si>
    <t>CHI Chromashine - Viva Violet</t>
  </si>
  <si>
    <t>CHI Chromashine - Out Of The Blue</t>
  </si>
  <si>
    <t>CHI Chromashine - Onyx Black</t>
  </si>
  <si>
    <t>CHI Chromashine - Shades Of Gray</t>
  </si>
  <si>
    <t>CHI Chromashine - Pearl White</t>
  </si>
  <si>
    <t>CHI Chromashine - Dangerously Red</t>
  </si>
  <si>
    <t>CHI Chromashine - Grass Roots</t>
  </si>
  <si>
    <t>CHI CHROMASHINE</t>
  </si>
  <si>
    <t>CHIOSB12</t>
  </si>
  <si>
    <t>CHIOSB25</t>
  </si>
  <si>
    <t>CHIOC12</t>
  </si>
  <si>
    <t>710 ml</t>
  </si>
  <si>
    <t>CHI8011</t>
  </si>
  <si>
    <t>CHI Ionic Shine Shades Liquid Hair Color Swatch Book</t>
  </si>
  <si>
    <t>GF1595AEU</t>
  </si>
  <si>
    <t>CHI G2 Ceramic Hairstyling Iron Auto Shut-Off</t>
  </si>
  <si>
    <t>CHI TOOLS - CURLING IRONS</t>
  </si>
  <si>
    <t>GF8485EU</t>
  </si>
  <si>
    <t>CHI Onyx Euroshine - Curling Iron .5" / 1.3 cm</t>
  </si>
  <si>
    <t>CHI Aloe Vera with Agave Nectar Curl Enhancing Shampoo</t>
  </si>
  <si>
    <t>CHIAVES11</t>
  </si>
  <si>
    <t>CHIAVES25</t>
  </si>
  <si>
    <t>CHI Aloe Vera with Agave Nectar Detangling Conditioner</t>
  </si>
  <si>
    <t>CHIAVDC11</t>
  </si>
  <si>
    <t>CHIAVDC25</t>
  </si>
  <si>
    <t>CHI Aloe Vera Oil</t>
  </si>
  <si>
    <t>CHIAVO3</t>
  </si>
  <si>
    <t>CHIAVLC6</t>
  </si>
  <si>
    <t>CHI Aloe Vera with Agave Nectar Humidity Resistant Leave-In Conditioner</t>
  </si>
  <si>
    <t>CHIAVRS6</t>
  </si>
  <si>
    <t>CHI Aloe Vera with Agave Nectar Curl Reactivating Spray</t>
  </si>
  <si>
    <t>147 ml</t>
  </si>
  <si>
    <t>CHIAVMC5</t>
  </si>
  <si>
    <t>CHI Aloe Vera with Agave Nectar Moisturizing Curl Cream</t>
  </si>
  <si>
    <t>CHI ALOE VERA WITH AGAVE NECTAR</t>
  </si>
  <si>
    <t>AE9478</t>
  </si>
  <si>
    <t>AE8160</t>
  </si>
  <si>
    <t>AE9479</t>
  </si>
  <si>
    <t>AE32035</t>
  </si>
  <si>
    <t>AE9477</t>
  </si>
  <si>
    <t>AE32047</t>
  </si>
  <si>
    <t xml:space="preserve">AE9480 </t>
  </si>
  <si>
    <t>946 mL/1006 mL Pump (White)</t>
  </si>
  <si>
    <t>AE8159</t>
  </si>
  <si>
    <t>BioSilk Silk Therapy with Coconut Oil Moisturizing Shampoo</t>
  </si>
  <si>
    <t>BioSilk Silk Therapy with Coconut Oil Moisturizing Conditioner</t>
  </si>
  <si>
    <t>CHK8421</t>
  </si>
  <si>
    <t>CHI Essentials Travel Kit</t>
  </si>
  <si>
    <t>AE32046</t>
  </si>
  <si>
    <t>AE32048</t>
  </si>
  <si>
    <t>AE32049</t>
  </si>
  <si>
    <t>CHICIRG8</t>
  </si>
  <si>
    <t>CHI COLOR ILLUMINATE - Rose Gold</t>
  </si>
  <si>
    <t>CHI0302</t>
  </si>
  <si>
    <t>BS5205</t>
  </si>
  <si>
    <t>AE32095</t>
  </si>
  <si>
    <t>SILVER MAINTAIN</t>
  </si>
  <si>
    <t>AE32109</t>
  </si>
  <si>
    <t>AE32110</t>
  </si>
  <si>
    <t>AE32111</t>
  </si>
  <si>
    <t>4/17 - ASH BROWN technofruit.color</t>
  </si>
  <si>
    <t>6/17 - ASH BROWN technofruit.color</t>
  </si>
  <si>
    <t>8/17 - ASH BROWN technofruit.color</t>
  </si>
  <si>
    <t>BSHL07</t>
  </si>
  <si>
    <t>BG8360</t>
  </si>
  <si>
    <t>BG8362</t>
  </si>
  <si>
    <t>Retail Bag| Black CHI</t>
  </si>
  <si>
    <t>BS5210</t>
  </si>
  <si>
    <t>BSSTM5</t>
  </si>
  <si>
    <t>BS5204</t>
  </si>
  <si>
    <t>BSTSO5</t>
  </si>
  <si>
    <t>BSSTT7</t>
  </si>
  <si>
    <t>CHI5005</t>
  </si>
  <si>
    <t>BSSFH10</t>
  </si>
  <si>
    <t>BSSNH10</t>
  </si>
  <si>
    <t>BSSTB5</t>
  </si>
  <si>
    <t>BS9610</t>
  </si>
  <si>
    <t>HYDRATE</t>
  </si>
  <si>
    <t>CHI6115</t>
  </si>
  <si>
    <t>CHI6116</t>
  </si>
  <si>
    <t>BS5216</t>
  </si>
  <si>
    <t>AE4186</t>
  </si>
  <si>
    <t>Raw Clay</t>
  </si>
  <si>
    <t>AE3700</t>
  </si>
  <si>
    <t>Smoothing Balm</t>
  </si>
  <si>
    <t>AE4166</t>
  </si>
  <si>
    <t>Love me curl</t>
  </si>
  <si>
    <t>AE4162</t>
  </si>
  <si>
    <t>Grip it on Mousse</t>
  </si>
  <si>
    <t>AE4168</t>
  </si>
  <si>
    <t>Spray it on Hairspray</t>
  </si>
  <si>
    <t>AE4153</t>
  </si>
  <si>
    <t>Mini Force</t>
  </si>
  <si>
    <t>100 mL</t>
  </si>
  <si>
    <t>250 mL</t>
  </si>
  <si>
    <t>500 mL</t>
  </si>
  <si>
    <t>AE32054</t>
  </si>
  <si>
    <t>AE32051</t>
  </si>
  <si>
    <t>AE8951</t>
  </si>
  <si>
    <t>Double Bristles Brush</t>
  </si>
  <si>
    <t>AE32341</t>
  </si>
  <si>
    <t>Alter Ego Cape - Beauty &amp; Kindness</t>
  </si>
  <si>
    <t>AE4163</t>
  </si>
  <si>
    <t>Voluxious Hairspray</t>
  </si>
  <si>
    <t>AE4187</t>
  </si>
  <si>
    <t>Classic Pomade</t>
  </si>
  <si>
    <t>GF1610</t>
  </si>
  <si>
    <t>CHI Ceramic Round Boar Brush Stylist Kit</t>
  </si>
  <si>
    <t>GF1616</t>
  </si>
  <si>
    <t>CHI Ceramic Round BOAR Brush-SMALL | CB05</t>
  </si>
  <si>
    <t>GF1617</t>
  </si>
  <si>
    <t>CHI Ceramic Round BOAR Brush-MEDIUM | CB06</t>
  </si>
  <si>
    <t>GF1618</t>
  </si>
  <si>
    <t>CHI Ceramic Round BOAR Brush-LARGE | CB07</t>
  </si>
  <si>
    <t>CHI BOND &amp; LIGHTENING SYSTEM</t>
  </si>
  <si>
    <t>CHIBSL16</t>
  </si>
  <si>
    <t>CHI Bleach &amp; Shine Lightener</t>
  </si>
  <si>
    <t>CHIBSL32</t>
  </si>
  <si>
    <t>908 gr</t>
  </si>
  <si>
    <t>CHIBS8</t>
  </si>
  <si>
    <t>CHI Bond &amp; Seal</t>
  </si>
  <si>
    <t>237 mL</t>
  </si>
  <si>
    <t>SILK OIL</t>
  </si>
  <si>
    <t>AE3699</t>
  </si>
  <si>
    <t>150 mL</t>
  </si>
  <si>
    <t>AE3750</t>
  </si>
  <si>
    <t>200 mL</t>
  </si>
  <si>
    <t>AE4161</t>
  </si>
  <si>
    <t>AE4165</t>
  </si>
  <si>
    <t>AE4164</t>
  </si>
  <si>
    <t>320 mL</t>
  </si>
  <si>
    <t>AE4170</t>
  </si>
  <si>
    <t>AE4169</t>
  </si>
  <si>
    <t>AE4152</t>
  </si>
  <si>
    <t>300 mL</t>
  </si>
  <si>
    <t>Curls Amplifier</t>
  </si>
  <si>
    <t>Volume Spray</t>
  </si>
  <si>
    <t>Voluxious Mousse</t>
  </si>
  <si>
    <t>Eco Hairspray</t>
  </si>
  <si>
    <t xml:space="preserve">Sculptex gel </t>
  </si>
  <si>
    <t>Light Imprint</t>
  </si>
  <si>
    <t>Hi-T Security</t>
  </si>
  <si>
    <t>HASTY TOO</t>
  </si>
  <si>
    <t>Headged</t>
  </si>
  <si>
    <t>CHI NATURALS WITH OLIVE OIL</t>
  </si>
  <si>
    <t>CHI Naturals with Olive Oil - Hair Shampoo / Body Wash</t>
  </si>
  <si>
    <t>CHI Naturals with Olive Oil  - Hair &amp; Body Conditioner</t>
  </si>
  <si>
    <t>CHI Naturals with Olive Oil - Hair and Body Oil</t>
  </si>
  <si>
    <t>GF8425EU</t>
  </si>
  <si>
    <t>AE32276</t>
  </si>
  <si>
    <t>Shopper Alter Ego Beauty &amp; Kindness</t>
  </si>
  <si>
    <t>Trolley Nice; 6 drawers</t>
  </si>
  <si>
    <t>AE32113</t>
  </si>
  <si>
    <t>CHI MAN</t>
  </si>
  <si>
    <t>CHIMN3N11</t>
  </si>
  <si>
    <t>CHI MAN The One - 3 in 1 Shampoo, Conditioner &amp; Body Wash</t>
  </si>
  <si>
    <t>CHIMN3N125</t>
  </si>
  <si>
    <t>CHIMNNG6</t>
  </si>
  <si>
    <t>CHI MAN In Fine Form -Natural Hold Gel</t>
  </si>
  <si>
    <t>CHIMNGC3</t>
  </si>
  <si>
    <t>CHI MAN Nitty Gritty - Hair Clay</t>
  </si>
  <si>
    <t>CHIMNSC3</t>
  </si>
  <si>
    <t>CHI MAN Text(ure) Me Back - Shaping Cream</t>
  </si>
  <si>
    <t>CHIMNP3</t>
  </si>
  <si>
    <t>CHI MAN Palm of Your Hand - Pomade</t>
  </si>
  <si>
    <t>CHIMNTXS6</t>
  </si>
  <si>
    <t>CHI MAN Low Maintenance - Texturizing Spray</t>
  </si>
  <si>
    <t>CHIMNGS6</t>
  </si>
  <si>
    <t>CHI MAN The Finisher - Grooming Spray</t>
  </si>
  <si>
    <t>CHIMNBO2</t>
  </si>
  <si>
    <t>CHI MAN The Beard Oil</t>
  </si>
  <si>
    <t>CHIBBPL32</t>
  </si>
  <si>
    <t>BLONDEGO</t>
  </si>
  <si>
    <t>AE32384</t>
  </si>
  <si>
    <t>10/12 - ASH IRIS technofruit.color</t>
  </si>
  <si>
    <t>AE32380</t>
  </si>
  <si>
    <t>AE32381</t>
  </si>
  <si>
    <t>AE32382</t>
  </si>
  <si>
    <t>8/42 - COPPER IRIS technofruit.color</t>
  </si>
  <si>
    <t>9/42 - COPPER IRIS technofruit.color</t>
  </si>
  <si>
    <t>10/42 - COPPER IRIS technofruit.color</t>
  </si>
  <si>
    <t>AE32385</t>
  </si>
  <si>
    <t>10/21 - IRIS ASH technofruit.color</t>
  </si>
  <si>
    <t>AE32383</t>
  </si>
  <si>
    <t>8/27 - IRIS BROWN  technofruit.color</t>
  </si>
  <si>
    <t>EGOBOND</t>
  </si>
  <si>
    <t>AE4488</t>
  </si>
  <si>
    <t>EgoBond 1 - Bond Booster</t>
  </si>
  <si>
    <t>AE4489</t>
  </si>
  <si>
    <t>EgoBond 2 - Bond Setter</t>
  </si>
  <si>
    <t>EgoBond 3 - Bond Locker</t>
  </si>
  <si>
    <t>AE57600</t>
  </si>
  <si>
    <t xml:space="preserve">EgoBond - Dosage Cap </t>
  </si>
  <si>
    <t>COLOR CARE</t>
  </si>
  <si>
    <t>AE32411</t>
  </si>
  <si>
    <t>AE32418</t>
  </si>
  <si>
    <t>Volumizing Powder</t>
  </si>
  <si>
    <t>30 gr</t>
  </si>
  <si>
    <t xml:space="preserve">Pure Hi-Lite </t>
  </si>
  <si>
    <t>AE32056</t>
  </si>
  <si>
    <t>PU9006</t>
  </si>
  <si>
    <t>CHI6112</t>
  </si>
  <si>
    <t>77 gr</t>
  </si>
  <si>
    <t>BSST12</t>
  </si>
  <si>
    <t>907 gr</t>
  </si>
  <si>
    <t>CA2312EU</t>
  </si>
  <si>
    <t>CHI 1875 Series Compact Hair Dryer</t>
  </si>
  <si>
    <t>CA7557EU</t>
  </si>
  <si>
    <t>CHI Volumizer 4-in-1 Blowout Brush</t>
  </si>
  <si>
    <t>CHI VIBES</t>
  </si>
  <si>
    <t>CHIVDS5</t>
  </si>
  <si>
    <t>CHIVHS10</t>
  </si>
  <si>
    <t>CHIVMP2</t>
  </si>
  <si>
    <t>CHIVMP8</t>
  </si>
  <si>
    <t>GF8343EU</t>
  </si>
  <si>
    <t>CHI VIBES “Wave On” Multifunctional Waver</t>
  </si>
  <si>
    <t>CHIOHB2</t>
  </si>
  <si>
    <t>Fast Color'10</t>
  </si>
  <si>
    <t>AE32479</t>
  </si>
  <si>
    <t>AE32480</t>
  </si>
  <si>
    <t>AE32481</t>
  </si>
  <si>
    <t>AE32486</t>
  </si>
  <si>
    <t>AE32487</t>
  </si>
  <si>
    <t>AE32488</t>
  </si>
  <si>
    <t>AE32489</t>
  </si>
  <si>
    <t>AE32490</t>
  </si>
  <si>
    <t>AE32491</t>
  </si>
  <si>
    <t>AE32492</t>
  </si>
  <si>
    <t>AE32493</t>
  </si>
  <si>
    <t>AE32494</t>
  </si>
  <si>
    <t>AE32495</t>
  </si>
  <si>
    <t>AE32496</t>
  </si>
  <si>
    <t>AE32512</t>
  </si>
  <si>
    <t>Manual Fast Color '10</t>
  </si>
  <si>
    <t>AE9481</t>
  </si>
  <si>
    <t>1.0 - NATURAL Fast Color '10</t>
  </si>
  <si>
    <t>3.0 - NATURAL Fast Color '10</t>
  </si>
  <si>
    <t>4.0 - NATURAL Fast Color '10</t>
  </si>
  <si>
    <t>10.0 - NATURAL Fast Color '10</t>
  </si>
  <si>
    <t>5.7 - MARRONI BROWN Fast Color '10</t>
  </si>
  <si>
    <t>5.17 - MARRONI BROWN Fast Color '10</t>
  </si>
  <si>
    <t>6.71 - MARRONI BROWN Fast Color '10</t>
  </si>
  <si>
    <t>6.3 - DORATI GOLDEN Fast Color '10</t>
  </si>
  <si>
    <t>8.3 - DORATI GOLDEN Fast Color '10</t>
  </si>
  <si>
    <t>7.13 - DORATI GOLDEN Fast Color '10</t>
  </si>
  <si>
    <t>7.43 - RAME COPPER Fast Color '10</t>
  </si>
  <si>
    <t>8.43 - RAME COPPER Fast Color '10</t>
  </si>
  <si>
    <t>4.52 - ROSSI RED Fast Color '10</t>
  </si>
  <si>
    <t>5.26 - ROSSI RED Fast Color '10</t>
  </si>
  <si>
    <t>CHILVHS10</t>
  </si>
  <si>
    <t xml:space="preserve">BIOSILK SILK THERAPY - IRRESISTIBLE </t>
  </si>
  <si>
    <t>BSIS7</t>
  </si>
  <si>
    <t>BioSilk Silk Therapy Shampoo - Irresistible</t>
  </si>
  <si>
    <t>BSIC7</t>
  </si>
  <si>
    <t>BioSilk Silk Therapy Conditioner - Irresistible</t>
  </si>
  <si>
    <t>BSILI5</t>
  </si>
  <si>
    <t>BioSilk Silk Therapy Leave-In Treatment - Irresistible</t>
  </si>
  <si>
    <t>BSILI2</t>
  </si>
  <si>
    <t>BSIHM2</t>
  </si>
  <si>
    <t>BioSilk Silk Therapy Hair Fragrance - Irresistible</t>
  </si>
  <si>
    <t>CHI Vibes - Dry Shampoo "Wake + Fake"</t>
  </si>
  <si>
    <t>CHI Vibes - Dual Mist Hair Spray "Better Together"</t>
  </si>
  <si>
    <t>CHI Vibes - Multitasking Hair Protector "Know it All"</t>
  </si>
  <si>
    <t>Pure Toner Cipria/ Dusty Pink</t>
  </si>
  <si>
    <t>BSTOCM8</t>
  </si>
  <si>
    <t>BioSilk Silk Therapy with Coconut Oil Whipped Volume Mousse</t>
  </si>
  <si>
    <t>237 g</t>
  </si>
  <si>
    <t>BSTOCCR5</t>
  </si>
  <si>
    <t>BioSilk Silk Therapy with Coconut Oil Curl Cream</t>
  </si>
  <si>
    <t>148 ml</t>
  </si>
  <si>
    <t>CHI Color Master - Salon Intro Kit</t>
  </si>
  <si>
    <t>CHI COLOR MASTER</t>
  </si>
  <si>
    <t>KT2224</t>
  </si>
  <si>
    <t>CHILG01</t>
  </si>
  <si>
    <t>Canister 1; CHI ColorMaster - 1N</t>
  </si>
  <si>
    <t>CHILG02</t>
  </si>
  <si>
    <t>Canister 2; CHI ColorMaster - 3N</t>
  </si>
  <si>
    <t>CHILG03</t>
  </si>
  <si>
    <t>Canister 3; CHI ColorMaster - 5N</t>
  </si>
  <si>
    <t>CHILG04</t>
  </si>
  <si>
    <t>Canister 4; CHI ColorMaster - Clear Additive</t>
  </si>
  <si>
    <t>CHILG05</t>
  </si>
  <si>
    <t>Canister 5; CHI ColorMaster - Red Additive</t>
  </si>
  <si>
    <t>CHILG06</t>
  </si>
  <si>
    <t>Canister 6; CHI ColorMaster - Gold Additive</t>
  </si>
  <si>
    <t>CHILG07</t>
  </si>
  <si>
    <t>Canister 7; CHI ColorMaster - Violet Additive</t>
  </si>
  <si>
    <t>CHILG08</t>
  </si>
  <si>
    <t>Canister 8; CHI ColorMaster - Ash Additive</t>
  </si>
  <si>
    <t>CHILG09</t>
  </si>
  <si>
    <t>Canister 9; CHI ColorMaster - Beige Additive</t>
  </si>
  <si>
    <t>CHILG10</t>
  </si>
  <si>
    <t>Canister 10; CHI ColorMaster - Blue Additive</t>
  </si>
  <si>
    <t>CHILG11</t>
  </si>
  <si>
    <t>Canister 11; CHI ColorMaster - 40 Vol.</t>
  </si>
  <si>
    <t>CHILG12</t>
  </si>
  <si>
    <t>Canister 12; CHI ColorMaster - 0 Vol.</t>
  </si>
  <si>
    <t>400 gr</t>
  </si>
  <si>
    <t>CHI COLOR MASTER ACCESSORIES</t>
  </si>
  <si>
    <t>90-9993</t>
  </si>
  <si>
    <t>CHI ColorMaster - Swatch Book</t>
  </si>
  <si>
    <t>90-9994</t>
  </si>
  <si>
    <t>CHI ColorMaster - Digital Color Mixer</t>
  </si>
  <si>
    <t>90-1000</t>
  </si>
  <si>
    <t>CHI ColorMaster - Color Bowl</t>
  </si>
  <si>
    <t>90-1001</t>
  </si>
  <si>
    <t>CHI ColorMaster - Stripper 10 pcs</t>
  </si>
  <si>
    <t>CHI "The Sparkler" Special Edition Hairstyling Iron</t>
  </si>
  <si>
    <t>GF8815EU</t>
  </si>
  <si>
    <t>CHI LAVA Pro Hair Dryer</t>
  </si>
  <si>
    <t>RTBRS12</t>
  </si>
  <si>
    <t>Royal Treatment - Bond &amp; Repair Shampoo</t>
  </si>
  <si>
    <t>RTBRS32</t>
  </si>
  <si>
    <t>RTBRC12</t>
  </si>
  <si>
    <t>Royal Treatment - Bond &amp; Repair Conditioner</t>
  </si>
  <si>
    <t>RTBRC32</t>
  </si>
  <si>
    <t>RTBRCS12</t>
  </si>
  <si>
    <t>Royal Treatment - Bond &amp; Repair Clarifying Shampoo</t>
  </si>
  <si>
    <t>RTBRCS32</t>
  </si>
  <si>
    <t>RTCT12</t>
  </si>
  <si>
    <t>Royal Treatment - Bond &amp; Repair Clarifying Treatment</t>
  </si>
  <si>
    <t>RTCT32</t>
  </si>
  <si>
    <t>RTBRLI6</t>
  </si>
  <si>
    <t>Royal Treatment - Bond &amp; Repair Leave-In Treatment</t>
  </si>
  <si>
    <t>RTBS8</t>
  </si>
  <si>
    <t>Royal Treatment - Bond &amp; Seal</t>
  </si>
  <si>
    <t>RTBRO4</t>
  </si>
  <si>
    <t>Royal Treatment - Bond &amp; Repair Oil</t>
  </si>
  <si>
    <t>RTBR6</t>
  </si>
  <si>
    <t>Royal Treatment - Personalized Treatment; Bond Rebuilder</t>
  </si>
  <si>
    <t>RTBR12</t>
  </si>
  <si>
    <t>Royal Treatment Fase 1  - Introductie Salon</t>
  </si>
  <si>
    <t>Royal Treatment Fase 1 - Introductie Consumer</t>
  </si>
  <si>
    <t>AE32776</t>
  </si>
  <si>
    <t>Chromego Color Care Shampoo</t>
  </si>
  <si>
    <t>AE32777</t>
  </si>
  <si>
    <t>AE32780</t>
  </si>
  <si>
    <t>Chromego Color Care Conditioner</t>
  </si>
  <si>
    <t>AE32781</t>
  </si>
  <si>
    <t>AE32778</t>
  </si>
  <si>
    <t>AE32779</t>
  </si>
  <si>
    <t>AE32772</t>
  </si>
  <si>
    <t>Chromego Silver Maintain Shampoo</t>
  </si>
  <si>
    <t>AE32773</t>
  </si>
  <si>
    <t>AE32774</t>
  </si>
  <si>
    <t>Chromego Silver Maintain Conditioner</t>
  </si>
  <si>
    <t>AE32775</t>
  </si>
  <si>
    <t>AE32759</t>
  </si>
  <si>
    <t>Curego Hydraday Shampoo</t>
  </si>
  <si>
    <t>AE32760</t>
  </si>
  <si>
    <t>AE32763</t>
  </si>
  <si>
    <t>Curego Hydraday Conditioner</t>
  </si>
  <si>
    <t>AE32762</t>
  </si>
  <si>
    <t>AE32731</t>
  </si>
  <si>
    <t>Curego Whipped Cream</t>
  </si>
  <si>
    <t>AE32764</t>
  </si>
  <si>
    <t>Curego Silk Oil Shampoo</t>
  </si>
  <si>
    <t>AE32765</t>
  </si>
  <si>
    <t>AE32766</t>
  </si>
  <si>
    <t xml:space="preserve">Curego Silk Oil Conditioning Cream </t>
  </si>
  <si>
    <t>AE32767</t>
  </si>
  <si>
    <t>AE32769</t>
  </si>
  <si>
    <t>Curego Blend Oil</t>
  </si>
  <si>
    <t>BSTOCS12</t>
  </si>
  <si>
    <t>BSTOCC12</t>
  </si>
  <si>
    <t>BSSTC12</t>
  </si>
  <si>
    <t>BSSTS12</t>
  </si>
  <si>
    <t>BSST5</t>
  </si>
  <si>
    <t>AE4052</t>
  </si>
  <si>
    <t>RTBRTM8</t>
  </si>
  <si>
    <t>Royal Treatment - Bond &amp; Repair Treatment Masque</t>
  </si>
  <si>
    <t>RTCRS12</t>
  </si>
  <si>
    <t>Royal Treatment - Color Gloss Protecting Shampoo</t>
  </si>
  <si>
    <t>RTCRS32</t>
  </si>
  <si>
    <t>RTCRC12</t>
  </si>
  <si>
    <t>Royal Treatment - Color Gloss Protecting Conditioner</t>
  </si>
  <si>
    <t>RTCRC32</t>
  </si>
  <si>
    <t>RTBEVS12</t>
  </si>
  <si>
    <t>Royal Treatment - Color Gloss Enhancing Purple Shampoo</t>
  </si>
  <si>
    <t>RTBEVS32</t>
  </si>
  <si>
    <t>RTBEVC12</t>
  </si>
  <si>
    <t>Royal Treatment - Color Gloss Blonde Enhancing Purple Conditioner</t>
  </si>
  <si>
    <t>RTBEVC32</t>
  </si>
  <si>
    <t>RTRSS5</t>
  </si>
  <si>
    <t>Royal Treatment - Rapid Shine Spray</t>
  </si>
  <si>
    <t>RTUCHS10</t>
  </si>
  <si>
    <t>Royal Treatment - Ultimate Control Hair Spray</t>
  </si>
  <si>
    <t>RTWTFM8</t>
  </si>
  <si>
    <t>Royal Treatment - White Truffle Foaming Mousse</t>
  </si>
  <si>
    <t>237 gr</t>
  </si>
  <si>
    <t>RTDS5</t>
  </si>
  <si>
    <t>Royal Treatment - Dry Shampoo</t>
  </si>
  <si>
    <t>RTPC6</t>
  </si>
  <si>
    <t>RTRGHPS6</t>
  </si>
  <si>
    <t>177 mL Royal Treatment - Royal Guard Heat Protecting Spray</t>
  </si>
  <si>
    <t>RTBRB5</t>
  </si>
  <si>
    <t>Royal Treatment - Bond &amp; Repair Blowout Primer</t>
  </si>
  <si>
    <t>KT2280</t>
  </si>
  <si>
    <t>KT2281</t>
  </si>
  <si>
    <t>KT2278</t>
  </si>
  <si>
    <t>Royal Treatment Fase 2 - Introductie Color Gloss</t>
  </si>
  <si>
    <t>KT2279</t>
  </si>
  <si>
    <t>Royal Treatment Fase 2 - Introductie Styling</t>
  </si>
  <si>
    <t>177 mL Royal Treatment - Pearl Complex</t>
  </si>
  <si>
    <t>BS5208</t>
  </si>
  <si>
    <t>BS5209</t>
  </si>
  <si>
    <t>BSTOCH2</t>
  </si>
  <si>
    <t>BSST2</t>
  </si>
  <si>
    <t>KT2282</t>
  </si>
  <si>
    <t>Royal Treatment Fase 3 - Introductie Care &amp; Styling</t>
  </si>
  <si>
    <t>RTSCBS12</t>
  </si>
  <si>
    <t>Royal Treatment - Scalp Care - Biotin Shampoo</t>
  </si>
  <si>
    <t>RTSCBS32</t>
  </si>
  <si>
    <t>RTSCBC12</t>
  </si>
  <si>
    <t>Royal Treatment - Scalp Care - Biotin Conditioner</t>
  </si>
  <si>
    <t>RTSCBC32</t>
  </si>
  <si>
    <t>RTSCSS6</t>
  </si>
  <si>
    <t>Royal Treatment - Scalp Care - Scalp Spray</t>
  </si>
  <si>
    <t>RTCES12</t>
  </si>
  <si>
    <t>RTCES32</t>
  </si>
  <si>
    <t>RTCEC12</t>
  </si>
  <si>
    <t>RTCEC32</t>
  </si>
  <si>
    <t>RTCELIC6</t>
  </si>
  <si>
    <t>RTCECG5</t>
  </si>
  <si>
    <t>Royal Treatment - Curl Care Shampoo</t>
  </si>
  <si>
    <t>Royal Treatment - Curl Care Conditioner</t>
  </si>
  <si>
    <t>Royal Treatment - Curl Care Leave-in Conditioner</t>
  </si>
  <si>
    <t>Royal Treatment - Curl Care Cream Gel</t>
  </si>
  <si>
    <t>RTVS12</t>
  </si>
  <si>
    <t>RTVS32</t>
  </si>
  <si>
    <t>RTVC12</t>
  </si>
  <si>
    <t>RTVC32</t>
  </si>
  <si>
    <t>RTVB8</t>
  </si>
  <si>
    <t>Royal Treatment - Volume Shampoo</t>
  </si>
  <si>
    <t>Royal Treatment - Volume Conditioner</t>
  </si>
  <si>
    <t>Royal Treatment - Volume Booster</t>
  </si>
  <si>
    <t>RTHS12</t>
  </si>
  <si>
    <t>RTHS32</t>
  </si>
  <si>
    <t>RTHC12</t>
  </si>
  <si>
    <t>RTHC32</t>
  </si>
  <si>
    <t>Royal Treatment - Hydrating Shampoo</t>
  </si>
  <si>
    <t>Royal Treatment - Hydrating Conditioner</t>
  </si>
  <si>
    <t>AE32053</t>
  </si>
  <si>
    <t>AE32052</t>
  </si>
  <si>
    <t>BSHS12</t>
  </si>
  <si>
    <t>AE45019</t>
  </si>
  <si>
    <t>AE45018</t>
  </si>
  <si>
    <t>AE45023</t>
  </si>
  <si>
    <t>AE45024</t>
  </si>
  <si>
    <t>Passion Color Mask Vanilla Sky</t>
  </si>
  <si>
    <t>Passion Color Mask Copper Sunset</t>
  </si>
  <si>
    <t>Passion Color Mask Cherry Berry</t>
  </si>
  <si>
    <t>Passion Color Mask Ultra Violet</t>
  </si>
  <si>
    <t>CHIV528</t>
  </si>
  <si>
    <t>CHIV1028</t>
  </si>
  <si>
    <t>CHIV2028</t>
  </si>
  <si>
    <t>CHIV3028</t>
  </si>
  <si>
    <t>CHIV4028</t>
  </si>
  <si>
    <t>CHI Developer - 5 volume</t>
  </si>
  <si>
    <t>CHI Developer - 10 volume</t>
  </si>
  <si>
    <t>CHI Developer - 20  volume</t>
  </si>
  <si>
    <t>CHI Developer - 30 volume</t>
  </si>
  <si>
    <t>CHI Developer - 40 volume</t>
  </si>
  <si>
    <t>828 ml</t>
  </si>
  <si>
    <t>Retail Bag| White CHI</t>
  </si>
  <si>
    <t>BS9605</t>
  </si>
  <si>
    <t>BS9611</t>
  </si>
  <si>
    <t>CA8573EU</t>
  </si>
  <si>
    <t>CA8572EU</t>
  </si>
  <si>
    <t>KT2274</t>
  </si>
  <si>
    <t>Technofruit.color Color Package</t>
  </si>
  <si>
    <t>BSSTL2</t>
  </si>
  <si>
    <t>BSK1052</t>
  </si>
  <si>
    <t>CHI6212</t>
  </si>
  <si>
    <t>BioSilk Silk Therapy Irresistible Travel kit (min. 12 stuks)</t>
  </si>
  <si>
    <t>BSHC12</t>
  </si>
  <si>
    <t xml:space="preserve">CHI Blondest Blonde Lightener Powder </t>
  </si>
  <si>
    <t>GF1088EU</t>
  </si>
  <si>
    <r>
      <t xml:space="preserve">CHI G2 Limited Edition Iron - Beauty Charm Crystal </t>
    </r>
    <r>
      <rPr>
        <b/>
        <sz val="9"/>
        <color rgb="FFFF0000"/>
        <rFont val="Calibri"/>
        <family val="2"/>
        <scheme val="minor"/>
      </rPr>
      <t>ACTIE</t>
    </r>
    <r>
      <rPr>
        <sz val="9"/>
        <rFont val="Calibri"/>
        <family val="2"/>
        <scheme val="minor"/>
      </rPr>
      <t xml:space="preserve"> (geen extra korting)</t>
    </r>
  </si>
  <si>
    <t>CA1207EU</t>
  </si>
  <si>
    <t>1.5 inch Ceramic Nylon Brush EU</t>
  </si>
  <si>
    <t>GF0092EU</t>
  </si>
  <si>
    <t>CHI LAVA Airglam</t>
  </si>
  <si>
    <t>CHI Ionic Color Lock Treatment 946 ml</t>
  </si>
  <si>
    <t>AE46290</t>
  </si>
  <si>
    <t>AE46291</t>
  </si>
  <si>
    <t>AE46292</t>
  </si>
  <si>
    <t>AE46305</t>
  </si>
  <si>
    <t>AE46306</t>
  </si>
  <si>
    <t>AE46307</t>
  </si>
  <si>
    <t>5/01 - NATURAL ASH technofruit.color</t>
  </si>
  <si>
    <t>6/01 - NATURAL ASH technofruit.color</t>
  </si>
  <si>
    <t>7/01 - NATURAL ASH technofruit.color</t>
  </si>
  <si>
    <t>8/01 - NATURAL ASH technofruit.color</t>
  </si>
  <si>
    <t>9/01 - NATURAL ASH technofruit.color</t>
  </si>
  <si>
    <t>10/01 - NATURAL ASH technofruit.color</t>
  </si>
  <si>
    <t>AE46289</t>
  </si>
  <si>
    <t>3/8 - MATTE technofruit.color</t>
  </si>
  <si>
    <t>AE46304</t>
  </si>
  <si>
    <t>8/8 - MATTE technofruit.color</t>
  </si>
  <si>
    <t>AE8149</t>
  </si>
  <si>
    <t>10/3 - GOLDEN technofruit.color</t>
  </si>
  <si>
    <t>AE46293</t>
  </si>
  <si>
    <t>3/22 - INTENSE IRIS technofruit.color</t>
  </si>
  <si>
    <t>technofruit.color Color Chart BIG</t>
  </si>
  <si>
    <t>AE46299</t>
  </si>
  <si>
    <t>GF0093EU</t>
  </si>
  <si>
    <t>CHI LAVA Pro Turbo Hair Dryer</t>
  </si>
  <si>
    <t>My Color</t>
  </si>
  <si>
    <t>AE4236</t>
  </si>
  <si>
    <t>AE4237</t>
  </si>
  <si>
    <t>AE4238</t>
  </si>
  <si>
    <t>AE4239</t>
  </si>
  <si>
    <t>AE4240</t>
  </si>
  <si>
    <t>AE4241</t>
  </si>
  <si>
    <t>AE4242</t>
  </si>
  <si>
    <t>AE4243</t>
  </si>
  <si>
    <t>AE4244</t>
  </si>
  <si>
    <t>AE4245</t>
  </si>
  <si>
    <t>AE4246</t>
  </si>
  <si>
    <t>AE4247</t>
  </si>
  <si>
    <t>AE4248</t>
  </si>
  <si>
    <t>AE4249</t>
  </si>
  <si>
    <t>AE4250</t>
  </si>
  <si>
    <t>AE4251</t>
  </si>
  <si>
    <t>AE4252</t>
  </si>
  <si>
    <t>AE4253</t>
  </si>
  <si>
    <t>AE4254</t>
  </si>
  <si>
    <t>AE4255</t>
  </si>
  <si>
    <t>AE4256</t>
  </si>
  <si>
    <t>AE4257</t>
  </si>
  <si>
    <t>AE4258</t>
  </si>
  <si>
    <t>AE4360</t>
  </si>
  <si>
    <t>AE4361</t>
  </si>
  <si>
    <t>AE5758</t>
  </si>
  <si>
    <t>AE5759</t>
  </si>
  <si>
    <t>AE5760</t>
  </si>
  <si>
    <t>AE4266</t>
  </si>
  <si>
    <t>AE4267</t>
  </si>
  <si>
    <t>AE4268</t>
  </si>
  <si>
    <t>AE4362</t>
  </si>
  <si>
    <t>AE4363</t>
  </si>
  <si>
    <t>AE4357</t>
  </si>
  <si>
    <t>AE4358</t>
  </si>
  <si>
    <t>AE4359</t>
  </si>
  <si>
    <t>AE4275</t>
  </si>
  <si>
    <t>AE4276</t>
  </si>
  <si>
    <t>AE4277</t>
  </si>
  <si>
    <t>AE4278</t>
  </si>
  <si>
    <t>AE4279</t>
  </si>
  <si>
    <t>AE4282</t>
  </si>
  <si>
    <t>AE4283</t>
  </si>
  <si>
    <t>AE4284</t>
  </si>
  <si>
    <t>AE4285</t>
  </si>
  <si>
    <t>AE4286</t>
  </si>
  <si>
    <t>AE4287</t>
  </si>
  <si>
    <t>AE4288</t>
  </si>
  <si>
    <t>AE4289</t>
  </si>
  <si>
    <t>AE4290</t>
  </si>
  <si>
    <t>AE4291</t>
  </si>
  <si>
    <t>AE4292</t>
  </si>
  <si>
    <t>AE4293</t>
  </si>
  <si>
    <t>AE4294</t>
  </si>
  <si>
    <t>AE4259</t>
  </si>
  <si>
    <t>AE4260</t>
  </si>
  <si>
    <t>AE4261</t>
  </si>
  <si>
    <t>AE4263</t>
  </si>
  <si>
    <t>AE4264</t>
  </si>
  <si>
    <t>AE4265</t>
  </si>
  <si>
    <t>My Color - 1-0 NATUREL</t>
  </si>
  <si>
    <t>My Color - 3-0 NATUREL</t>
  </si>
  <si>
    <t>My Color - 4-0 NATUREL</t>
  </si>
  <si>
    <t>My Color - 5-0 NATUREL</t>
  </si>
  <si>
    <t>My Color - 6-0 NATUREL</t>
  </si>
  <si>
    <t>My Color - 7-0 NATUREL</t>
  </si>
  <si>
    <t>My Color - 8-0 NATUREL</t>
  </si>
  <si>
    <t>My Color - 9-0 NATUREL</t>
  </si>
  <si>
    <t>My Color - 10-0 NATUREL</t>
  </si>
  <si>
    <t>My Color - 11-0 NATUREL</t>
  </si>
  <si>
    <t>My Color - 4-2 - VIOLET</t>
  </si>
  <si>
    <t>My Color - 5-2 - VIOLET</t>
  </si>
  <si>
    <t>My Color - 1-10 ASH</t>
  </si>
  <si>
    <t>My Color - 5-1 ASH</t>
  </si>
  <si>
    <t>My Color - 6-1 ASH</t>
  </si>
  <si>
    <t>My Color - 7-1 ASH</t>
  </si>
  <si>
    <t>My Color - 8-1 ASH</t>
  </si>
  <si>
    <t>My Color - 9-1 ASH</t>
  </si>
  <si>
    <t>My Color - 10-1 ASH</t>
  </si>
  <si>
    <t>My Color - 11-1 ASH</t>
  </si>
  <si>
    <t>My Color - 4-7 BROWN</t>
  </si>
  <si>
    <t>My Color - 5-7 BROWN</t>
  </si>
  <si>
    <t>My Color - 6-7 BROWN</t>
  </si>
  <si>
    <t>My Color - 7-7 BROWN</t>
  </si>
  <si>
    <t>My Color - 8-7 BROWN</t>
  </si>
  <si>
    <t>My Color - 5-73 GOLDEN BROWN</t>
  </si>
  <si>
    <t>My Color - 6-73 GOLDEN BROWN</t>
  </si>
  <si>
    <t>My Color - 7-73 GOLDEN BROWN</t>
  </si>
  <si>
    <t>My Color - 6-4 COPPER</t>
  </si>
  <si>
    <t>My Color - 7-4 COPPER</t>
  </si>
  <si>
    <t>My Color - 8-4 COPPER</t>
  </si>
  <si>
    <t>My Color - 6-666 EXTRA RED</t>
  </si>
  <si>
    <t>My Color - 5-226 EXTRA RED</t>
  </si>
  <si>
    <t>My Color - 7-31 GOLDEN ASH</t>
  </si>
  <si>
    <t>My Color - 8-31 GOLDEN ASH</t>
  </si>
  <si>
    <t>My Color - 9-31 GOLDEN ASH</t>
  </si>
  <si>
    <t>My Color - 5-3 GOLD</t>
  </si>
  <si>
    <t>My Color - 6-3 GOLD</t>
  </si>
  <si>
    <t>My Color - 7-3 GOLD</t>
  </si>
  <si>
    <t>My Color - 8-3 GOLD</t>
  </si>
  <si>
    <t>My Color - 9-3 GOLD</t>
  </si>
  <si>
    <t>My Color - 4-5 MAHOGANY</t>
  </si>
  <si>
    <t>My Color - 5-5 MAHOGANY</t>
  </si>
  <si>
    <t>My Color - 5-6 RED</t>
  </si>
  <si>
    <t>My Color - 12-0 SUPERLIGHTENERS</t>
  </si>
  <si>
    <t>My Color - 12-1 SUPERLIGHTENERS</t>
  </si>
  <si>
    <t>My Color - 12-2 SUPERLIGHTENERS</t>
  </si>
  <si>
    <t>My Color - 6-23 IRIS GOLDEN</t>
  </si>
  <si>
    <t>My Color - 7-23 IRIS GOLDEN</t>
  </si>
  <si>
    <t>My Color - 8-23 IRIS GOLDEN</t>
  </si>
  <si>
    <t>My Color - 9-23 IRIS GOLDEN</t>
  </si>
  <si>
    <t>My Color - 10-23 IRIS GOLDEN</t>
  </si>
  <si>
    <t>My Color - 11-23 IRIS GOLDEN</t>
  </si>
  <si>
    <t>My Color - 6-34 GOLDEN COPPER</t>
  </si>
  <si>
    <t>My Color - 7-34 GOLDEN COPPER</t>
  </si>
  <si>
    <t>My Color - 8-34 GOLDEN COPPER</t>
  </si>
  <si>
    <t>My Color - 5-43 GOLDEN COPPER</t>
  </si>
  <si>
    <t>My Color - 6-43 GOLDEN COPPER</t>
  </si>
  <si>
    <t>My Color - 7-43 GOLDEN COPPER</t>
  </si>
  <si>
    <t>GF8280EU</t>
  </si>
  <si>
    <t>KT2293</t>
  </si>
  <si>
    <t>My Color Intro Kit</t>
  </si>
  <si>
    <t>AE46110</t>
  </si>
  <si>
    <t>Color Chart My Color</t>
  </si>
  <si>
    <t>AE46298</t>
  </si>
  <si>
    <t>technofruit.color Color Chart Small</t>
  </si>
  <si>
    <t>KT2283</t>
  </si>
  <si>
    <t>Royal Treatment Travel Set Trio</t>
  </si>
  <si>
    <t>KT2284</t>
  </si>
  <si>
    <t>Royal Treatment Travel Set Duo</t>
  </si>
  <si>
    <t>AE45022</t>
  </si>
  <si>
    <t>AE46387</t>
  </si>
  <si>
    <t>Passion Color Mask Summer Sand</t>
  </si>
  <si>
    <t>Passion Color Mask Spicy Chocolate</t>
  </si>
  <si>
    <t>AE46388</t>
  </si>
  <si>
    <t>Passion Color Mask Oarnge Juice</t>
  </si>
  <si>
    <t>AE46404</t>
  </si>
  <si>
    <t>KT2296</t>
  </si>
  <si>
    <t>Passion Color Mask Intro</t>
  </si>
  <si>
    <t>CHI1007</t>
  </si>
  <si>
    <t>CHI Ionic Permanent Shine Hair Color - 8N</t>
  </si>
  <si>
    <t>CHI1008</t>
  </si>
  <si>
    <t>CHI Ionic Permanent Shine Hair Color - 9N</t>
  </si>
  <si>
    <t>CHI1012</t>
  </si>
  <si>
    <t>CHI Ionic Permanent Shine Hair Color - 5A</t>
  </si>
  <si>
    <t>CHI1014</t>
  </si>
  <si>
    <t>CHI Ionic Permanent Shine Hair Color - 7A</t>
  </si>
  <si>
    <t>CHI1015</t>
  </si>
  <si>
    <t>CHI Ionic Permanent Shine Hair Color - 8A</t>
  </si>
  <si>
    <t>CHI1041</t>
  </si>
  <si>
    <t>CHI Ionic Permanent Shine Hair Color - 7RB</t>
  </si>
  <si>
    <t>CHI1044</t>
  </si>
  <si>
    <t>CHI Ionic Permanent Shine Hair Color - 7CG</t>
  </si>
  <si>
    <t>CHI1048</t>
  </si>
  <si>
    <t>CHI Ionic Permanent Shine Hair Color - 5C</t>
  </si>
  <si>
    <t>CHI1063</t>
  </si>
  <si>
    <t>CHI Ionic Permanent Shine Hair Color - 50 5N</t>
  </si>
  <si>
    <t>CHI1068</t>
  </si>
  <si>
    <t>CHI Ionic Permanent Shine Hair Color - 50 10N</t>
  </si>
  <si>
    <t>CHI1070</t>
  </si>
  <si>
    <t>CHI Ionic Permanent Shine Hair Color - 50 6W</t>
  </si>
  <si>
    <t>CHI1083</t>
  </si>
  <si>
    <t>CHI Ionic Permanent Shine Hair Color - VIOLET</t>
  </si>
  <si>
    <t>Passion Color Mask Hot Moka</t>
  </si>
  <si>
    <t>CHI1027</t>
  </si>
  <si>
    <t>CHI Ionic Permanent Shine Hair Color - 10B</t>
  </si>
  <si>
    <t>CHI1034</t>
  </si>
  <si>
    <t>CHI Ionic Permanent Shine Hair Color - 6G</t>
  </si>
  <si>
    <t>CHI AIR TWIST PRO CURLING TOOL</t>
  </si>
  <si>
    <t>CHI Touch Activated Dryer - EU Plug</t>
  </si>
  <si>
    <t>30 ml</t>
  </si>
  <si>
    <t>Chromego Color Care Mask</t>
  </si>
  <si>
    <t>Orderformulier TrendyHair Company; Versie 18 april 2025</t>
  </si>
  <si>
    <t>4V - DARK VIOLET</t>
  </si>
  <si>
    <t>6V - MEDIUM VIOLET</t>
  </si>
  <si>
    <t>8V - LIGHT VIOLET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</si>
</sst>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€&quot;\ #,##0.00;[Red]&quot;€&quot;\ \-#,##0.00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(* #,##0_);_(* \(#,##0\);_(* &quot;-&quot;??_);_(@_)"/>
    <numFmt numFmtId="166" formatCode="#,##0_ ;\-#,##0\ "/>
    <numFmt numFmtId="167" formatCode="00000000000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9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9"/>
      <color theme="1"/>
      <name val="Verdana"/>
      <family val="2"/>
    </font>
    <font>
      <sz val="10"/>
      <color rgb="FF000000"/>
      <name val="Arial"/>
      <family val="2"/>
    </font>
    <font>
      <sz val="9"/>
      <color rgb="FFFF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3" applyNumberFormat="0" applyFill="0" applyAlignment="0" applyProtection="0"/>
    <xf numFmtId="0" fontId="19" fillId="7" borderId="0" applyNumberFormat="0" applyBorder="0" applyAlignment="0" applyProtection="0"/>
    <xf numFmtId="0" fontId="6" fillId="0" borderId="0"/>
    <xf numFmtId="0" fontId="6" fillId="4" borderId="7" applyNumberFormat="0" applyFont="0" applyAlignment="0" applyProtection="0"/>
    <xf numFmtId="0" fontId="20" fillId="16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18" fillId="0" borderId="0" applyNumberFormat="0" applyFill="0" applyBorder="0" applyAlignment="0" applyProtection="0"/>
    <xf numFmtId="44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6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6" fillId="0" borderId="0" applyNumberFormat="0" applyFont="0" applyBorder="0" applyProtection="0"/>
  </cellStyleXfs>
  <cellXfs count="216">
    <xf numFmtId="0" fontId="0" fillId="0" borderId="0" xfId="0"/>
    <xf numFmtId="0" fontId="25" fillId="0" borderId="0" xfId="52" applyFont="1"/>
    <xf numFmtId="0" fontId="26" fillId="0" borderId="10" xfId="0" applyFont="1" applyBorder="1"/>
    <xf numFmtId="0" fontId="27" fillId="0" borderId="10" xfId="0" applyFont="1" applyBorder="1" applyAlignment="1">
      <alignment horizontal="left"/>
    </xf>
    <xf numFmtId="0" fontId="28" fillId="0" borderId="10" xfId="0" applyFont="1" applyBorder="1" applyAlignment="1">
      <alignment horizontal="right"/>
    </xf>
    <xf numFmtId="1" fontId="28" fillId="0" borderId="10" xfId="0" applyNumberFormat="1" applyFont="1" applyBorder="1" applyAlignment="1">
      <alignment horizontal="right"/>
    </xf>
    <xf numFmtId="4" fontId="27" fillId="0" borderId="0" xfId="0" applyNumberFormat="1" applyFont="1" applyAlignment="1">
      <alignment horizontal="right"/>
    </xf>
    <xf numFmtId="0" fontId="27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1" fontId="30" fillId="0" borderId="0" xfId="0" applyNumberFormat="1" applyFont="1" applyAlignment="1">
      <alignment horizontal="right"/>
    </xf>
    <xf numFmtId="4" fontId="29" fillId="0" borderId="0" xfId="0" applyNumberFormat="1" applyFont="1" applyAlignment="1">
      <alignment horizontal="right"/>
    </xf>
    <xf numFmtId="0" fontId="29" fillId="0" borderId="0" xfId="0" applyFont="1"/>
    <xf numFmtId="0" fontId="30" fillId="0" borderId="10" xfId="0" applyFont="1" applyBorder="1" applyAlignment="1">
      <alignment horizontal="left"/>
    </xf>
    <xf numFmtId="4" fontId="30" fillId="0" borderId="0" xfId="0" applyNumberFormat="1" applyFont="1" applyAlignment="1">
      <alignment horizontal="right"/>
    </xf>
    <xf numFmtId="0" fontId="30" fillId="0" borderId="0" xfId="0" applyFont="1"/>
    <xf numFmtId="0" fontId="30" fillId="0" borderId="10" xfId="0" applyFont="1" applyBorder="1" applyAlignment="1">
      <alignment horizontal="right"/>
    </xf>
    <xf numFmtId="1" fontId="30" fillId="0" borderId="10" xfId="0" applyNumberFormat="1" applyFont="1" applyBorder="1" applyAlignment="1">
      <alignment horizontal="right"/>
    </xf>
    <xf numFmtId="4" fontId="30" fillId="0" borderId="10" xfId="0" applyNumberFormat="1" applyFont="1" applyBorder="1" applyAlignment="1">
      <alignment horizontal="right"/>
    </xf>
    <xf numFmtId="0" fontId="29" fillId="0" borderId="0" xfId="0" applyFont="1" applyAlignment="1">
      <alignment horizontal="right"/>
    </xf>
    <xf numFmtId="1" fontId="29" fillId="0" borderId="0" xfId="0" applyNumberFormat="1" applyFont="1" applyAlignment="1">
      <alignment horizontal="right"/>
    </xf>
    <xf numFmtId="0" fontId="31" fillId="18" borderId="0" xfId="0" applyFont="1" applyFill="1" applyAlignment="1" applyProtection="1">
      <alignment horizontal="left"/>
      <protection locked="0"/>
    </xf>
    <xf numFmtId="0" fontId="29" fillId="18" borderId="0" xfId="0" applyFont="1" applyFill="1" applyAlignment="1">
      <alignment horizontal="left"/>
    </xf>
    <xf numFmtId="0" fontId="29" fillId="0" borderId="0" xfId="0" applyFont="1" applyAlignment="1" applyProtection="1">
      <alignment horizontal="right"/>
      <protection locked="0"/>
    </xf>
    <xf numFmtId="0" fontId="29" fillId="0" borderId="0" xfId="0" applyFont="1" applyAlignment="1">
      <alignment horizontal="center"/>
    </xf>
    <xf numFmtId="0" fontId="29" fillId="0" borderId="10" xfId="0" applyFont="1" applyBorder="1" applyAlignment="1" applyProtection="1">
      <alignment horizontal="left"/>
      <protection locked="0"/>
    </xf>
    <xf numFmtId="0" fontId="29" fillId="0" borderId="12" xfId="0" applyFont="1" applyBorder="1" applyAlignment="1" applyProtection="1">
      <alignment horizontal="right"/>
      <protection locked="0"/>
    </xf>
    <xf numFmtId="1" fontId="29" fillId="21" borderId="11" xfId="0" applyNumberFormat="1" applyFont="1" applyFill="1" applyBorder="1" applyAlignment="1" applyProtection="1">
      <alignment horizontal="right"/>
      <protection locked="0"/>
    </xf>
    <xf numFmtId="0" fontId="29" fillId="0" borderId="0" xfId="0" applyFont="1" applyAlignment="1" applyProtection="1">
      <alignment horizontal="left"/>
      <protection locked="0"/>
    </xf>
    <xf numFmtId="1" fontId="29" fillId="0" borderId="0" xfId="0" applyNumberFormat="1" applyFont="1" applyAlignment="1" applyProtection="1">
      <alignment horizontal="right"/>
      <protection locked="0"/>
    </xf>
    <xf numFmtId="0" fontId="29" fillId="0" borderId="14" xfId="0" applyFont="1" applyBorder="1" applyAlignment="1" applyProtection="1">
      <alignment horizontal="left"/>
      <protection locked="0"/>
    </xf>
    <xf numFmtId="0" fontId="29" fillId="0" borderId="13" xfId="0" applyFont="1" applyBorder="1" applyAlignment="1" applyProtection="1">
      <alignment horizontal="right"/>
      <protection locked="0"/>
    </xf>
    <xf numFmtId="0" fontId="29" fillId="0" borderId="10" xfId="0" applyFont="1" applyBorder="1" applyAlignment="1">
      <alignment horizontal="left"/>
    </xf>
    <xf numFmtId="0" fontId="29" fillId="0" borderId="14" xfId="0" applyFont="1" applyBorder="1" applyAlignment="1">
      <alignment horizontal="left"/>
    </xf>
    <xf numFmtId="0" fontId="32" fillId="18" borderId="0" xfId="0" applyFont="1" applyFill="1" applyAlignment="1">
      <alignment horizontal="left"/>
    </xf>
    <xf numFmtId="0" fontId="33" fillId="18" borderId="0" xfId="0" applyFont="1" applyFill="1" applyAlignment="1" applyProtection="1">
      <alignment horizontal="left"/>
      <protection locked="0"/>
    </xf>
    <xf numFmtId="2" fontId="29" fillId="0" borderId="12" xfId="0" applyNumberFormat="1" applyFont="1" applyBorder="1" applyAlignment="1" applyProtection="1">
      <alignment horizontal="right"/>
      <protection locked="0"/>
    </xf>
    <xf numFmtId="1" fontId="29" fillId="21" borderId="15" xfId="0" applyNumberFormat="1" applyFont="1" applyFill="1" applyBorder="1" applyAlignment="1" applyProtection="1">
      <alignment horizontal="right"/>
      <protection locked="0"/>
    </xf>
    <xf numFmtId="0" fontId="34" fillId="0" borderId="0" xfId="0" applyFont="1" applyAlignment="1" applyProtection="1">
      <alignment horizontal="right"/>
      <protection locked="0"/>
    </xf>
    <xf numFmtId="1" fontId="34" fillId="0" borderId="0" xfId="0" applyNumberFormat="1" applyFont="1" applyAlignment="1" applyProtection="1">
      <alignment horizontal="right"/>
      <protection locked="0"/>
    </xf>
    <xf numFmtId="0" fontId="29" fillId="0" borderId="12" xfId="0" applyFont="1" applyBorder="1" applyAlignment="1">
      <alignment horizontal="right"/>
    </xf>
    <xf numFmtId="0" fontId="35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1" fontId="36" fillId="0" borderId="10" xfId="0" applyNumberFormat="1" applyFont="1" applyBorder="1" applyAlignment="1">
      <alignment horizontal="left"/>
    </xf>
    <xf numFmtId="0" fontId="36" fillId="0" borderId="10" xfId="0" applyFont="1" applyBorder="1" applyAlignment="1">
      <alignment horizontal="left"/>
    </xf>
    <xf numFmtId="0" fontId="36" fillId="0" borderId="12" xfId="0" applyFont="1" applyBorder="1" applyAlignment="1">
      <alignment horizontal="right"/>
    </xf>
    <xf numFmtId="1" fontId="37" fillId="0" borderId="10" xfId="0" applyNumberFormat="1" applyFont="1" applyBorder="1" applyAlignment="1">
      <alignment horizontal="left"/>
    </xf>
    <xf numFmtId="0" fontId="37" fillId="0" borderId="10" xfId="0" applyFont="1" applyBorder="1" applyAlignment="1">
      <alignment horizontal="left"/>
    </xf>
    <xf numFmtId="1" fontId="36" fillId="0" borderId="0" xfId="0" applyNumberFormat="1" applyFont="1" applyAlignment="1">
      <alignment horizontal="left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right"/>
    </xf>
    <xf numFmtId="1" fontId="36" fillId="0" borderId="0" xfId="0" applyNumberFormat="1" applyFont="1" applyAlignment="1">
      <alignment horizontal="right"/>
    </xf>
    <xf numFmtId="0" fontId="36" fillId="0" borderId="10" xfId="0" applyFont="1" applyBorder="1" applyAlignment="1">
      <alignment horizontal="right"/>
    </xf>
    <xf numFmtId="0" fontId="29" fillId="0" borderId="10" xfId="0" applyFont="1" applyBorder="1" applyAlignment="1" applyProtection="1">
      <alignment horizontal="left" vertical="center"/>
      <protection locked="0"/>
    </xf>
    <xf numFmtId="44" fontId="29" fillId="0" borderId="12" xfId="43" applyFont="1" applyFill="1" applyBorder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44" fontId="29" fillId="0" borderId="0" xfId="43" applyFont="1" applyFill="1" applyBorder="1" applyAlignment="1" applyProtection="1">
      <alignment horizontal="right" vertical="center"/>
      <protection locked="0"/>
    </xf>
    <xf numFmtId="1" fontId="29" fillId="0" borderId="0" xfId="43" applyNumberFormat="1" applyFont="1" applyFill="1" applyBorder="1" applyAlignment="1" applyProtection="1">
      <alignment horizontal="right" vertical="center"/>
      <protection locked="0"/>
    </xf>
    <xf numFmtId="0" fontId="29" fillId="0" borderId="10" xfId="0" applyFont="1" applyBorder="1"/>
    <xf numFmtId="0" fontId="29" fillId="0" borderId="12" xfId="0" applyFont="1" applyBorder="1" applyAlignment="1" applyProtection="1">
      <alignment horizontal="right" vertical="center"/>
      <protection locked="0"/>
    </xf>
    <xf numFmtId="0" fontId="38" fillId="0" borderId="0" xfId="0" applyFont="1" applyAlignment="1">
      <alignment horizontal="left"/>
    </xf>
    <xf numFmtId="0" fontId="29" fillId="0" borderId="10" xfId="0" applyFont="1" applyBorder="1" applyAlignment="1" applyProtection="1">
      <alignment horizontal="right" vertical="center"/>
      <protection locked="0"/>
    </xf>
    <xf numFmtId="0" fontId="39" fillId="18" borderId="0" xfId="0" applyFont="1" applyFill="1" applyAlignment="1" applyProtection="1">
      <alignment horizontal="left" vertical="center"/>
      <protection locked="0"/>
    </xf>
    <xf numFmtId="0" fontId="29" fillId="0" borderId="0" xfId="0" applyFont="1" applyAlignment="1">
      <alignment horizontal="left" vertical="center"/>
    </xf>
    <xf numFmtId="0" fontId="29" fillId="0" borderId="0" xfId="0" applyFont="1" applyAlignment="1" applyProtection="1">
      <alignment horizontal="right" vertical="center"/>
      <protection locked="0"/>
    </xf>
    <xf numFmtId="1" fontId="29" fillId="0" borderId="0" xfId="0" applyNumberFormat="1" applyFont="1" applyAlignment="1" applyProtection="1">
      <alignment horizontal="right" vertical="center"/>
      <protection locked="0"/>
    </xf>
    <xf numFmtId="0" fontId="29" fillId="0" borderId="10" xfId="0" applyFont="1" applyBorder="1" applyAlignment="1" applyProtection="1">
      <alignment horizontal="right"/>
      <protection locked="0"/>
    </xf>
    <xf numFmtId="0" fontId="29" fillId="0" borderId="10" xfId="37" applyFont="1" applyBorder="1" applyAlignment="1" applyProtection="1">
      <alignment horizontal="left" vertical="center"/>
      <protection locked="0"/>
    </xf>
    <xf numFmtId="0" fontId="29" fillId="0" borderId="0" xfId="37" applyFont="1" applyAlignment="1" applyProtection="1">
      <alignment horizontal="left" vertical="center"/>
      <protection locked="0"/>
    </xf>
    <xf numFmtId="0" fontId="29" fillId="0" borderId="10" xfId="37" applyFont="1" applyBorder="1" applyAlignment="1">
      <alignment horizontal="left"/>
    </xf>
    <xf numFmtId="1" fontId="31" fillId="18" borderId="0" xfId="0" applyNumberFormat="1" applyFont="1" applyFill="1" applyAlignment="1">
      <alignment horizontal="left"/>
    </xf>
    <xf numFmtId="0" fontId="31" fillId="18" borderId="0" xfId="0" applyFont="1" applyFill="1" applyAlignment="1">
      <alignment horizontal="left"/>
    </xf>
    <xf numFmtId="0" fontId="29" fillId="0" borderId="10" xfId="0" applyFont="1" applyBorder="1" applyAlignment="1">
      <alignment horizontal="right"/>
    </xf>
    <xf numFmtId="1" fontId="29" fillId="0" borderId="12" xfId="0" applyNumberFormat="1" applyFont="1" applyBorder="1" applyAlignment="1">
      <alignment horizontal="right"/>
    </xf>
    <xf numFmtId="0" fontId="40" fillId="0" borderId="0" xfId="0" applyFont="1"/>
    <xf numFmtId="0" fontId="37" fillId="0" borderId="0" xfId="0" applyFont="1" applyAlignment="1">
      <alignment horizontal="left"/>
    </xf>
    <xf numFmtId="44" fontId="29" fillId="0" borderId="0" xfId="43" applyFont="1" applyFill="1" applyBorder="1" applyAlignment="1">
      <alignment horizontal="center"/>
    </xf>
    <xf numFmtId="0" fontId="36" fillId="0" borderId="10" xfId="0" applyFont="1" applyBorder="1"/>
    <xf numFmtId="0" fontId="29" fillId="0" borderId="16" xfId="0" applyFont="1" applyBorder="1" applyAlignment="1">
      <alignment horizontal="left"/>
    </xf>
    <xf numFmtId="0" fontId="29" fillId="0" borderId="16" xfId="0" applyFont="1" applyBorder="1" applyAlignment="1">
      <alignment horizontal="right"/>
    </xf>
    <xf numFmtId="1" fontId="29" fillId="0" borderId="16" xfId="0" applyNumberFormat="1" applyFont="1" applyBorder="1" applyAlignment="1">
      <alignment horizontal="right"/>
    </xf>
    <xf numFmtId="0" fontId="30" fillId="19" borderId="0" xfId="0" applyFont="1" applyFill="1" applyAlignment="1">
      <alignment horizontal="left"/>
    </xf>
    <xf numFmtId="1" fontId="29" fillId="0" borderId="0" xfId="0" applyNumberFormat="1" applyFont="1"/>
    <xf numFmtId="44" fontId="36" fillId="0" borderId="0" xfId="43" applyFont="1" applyAlignment="1">
      <alignment horizontal="right"/>
    </xf>
    <xf numFmtId="0" fontId="36" fillId="0" borderId="0" xfId="0" applyFont="1"/>
    <xf numFmtId="0" fontId="30" fillId="19" borderId="0" xfId="0" applyFont="1" applyFill="1" applyAlignment="1" applyProtection="1">
      <alignment horizontal="left"/>
      <protection locked="0"/>
    </xf>
    <xf numFmtId="1" fontId="29" fillId="0" borderId="10" xfId="0" applyNumberFormat="1" applyFont="1" applyBorder="1" applyAlignment="1" applyProtection="1">
      <alignment horizontal="left"/>
      <protection locked="0"/>
    </xf>
    <xf numFmtId="1" fontId="29" fillId="0" borderId="0" xfId="0" applyNumberFormat="1" applyFont="1" applyAlignment="1" applyProtection="1">
      <alignment horizontal="left"/>
      <protection locked="0"/>
    </xf>
    <xf numFmtId="0" fontId="41" fillId="19" borderId="0" xfId="0" applyFont="1" applyFill="1"/>
    <xf numFmtId="0" fontId="41" fillId="19" borderId="0" xfId="0" applyFont="1" applyFill="1" applyAlignment="1">
      <alignment horizontal="left"/>
    </xf>
    <xf numFmtId="0" fontId="32" fillId="19" borderId="0" xfId="0" applyFont="1" applyFill="1" applyAlignment="1">
      <alignment horizontal="left"/>
    </xf>
    <xf numFmtId="0" fontId="40" fillId="0" borderId="0" xfId="0" applyFont="1" applyAlignment="1">
      <alignment horizontal="left"/>
    </xf>
    <xf numFmtId="0" fontId="40" fillId="0" borderId="0" xfId="0" applyFont="1" applyAlignment="1">
      <alignment horizontal="right"/>
    </xf>
    <xf numFmtId="1" fontId="40" fillId="0" borderId="0" xfId="0" applyNumberFormat="1" applyFont="1" applyAlignment="1">
      <alignment horizontal="right"/>
    </xf>
    <xf numFmtId="4" fontId="40" fillId="0" borderId="0" xfId="0" applyNumberFormat="1" applyFont="1" applyAlignment="1">
      <alignment horizontal="right"/>
    </xf>
    <xf numFmtId="44" fontId="36" fillId="0" borderId="0" xfId="43" applyFont="1" applyBorder="1" applyAlignment="1">
      <alignment horizontal="right"/>
    </xf>
    <xf numFmtId="0" fontId="36" fillId="0" borderId="0" xfId="0" applyFont="1" applyAlignment="1">
      <alignment horizontal="right" indent="1"/>
    </xf>
    <xf numFmtId="44" fontId="29" fillId="0" borderId="0" xfId="43" applyFont="1" applyBorder="1" applyAlignment="1">
      <alignment horizontal="right"/>
    </xf>
    <xf numFmtId="44" fontId="29" fillId="0" borderId="0" xfId="43" applyFont="1" applyFill="1" applyBorder="1" applyAlignment="1">
      <alignment horizontal="right"/>
    </xf>
    <xf numFmtId="44" fontId="29" fillId="0" borderId="0" xfId="43" applyFont="1" applyFill="1" applyBorder="1" applyAlignment="1" applyProtection="1">
      <alignment horizontal="right"/>
      <protection locked="0"/>
    </xf>
    <xf numFmtId="44" fontId="29" fillId="0" borderId="0" xfId="43" applyFont="1" applyBorder="1" applyAlignment="1" applyProtection="1">
      <alignment horizontal="right"/>
      <protection locked="0"/>
    </xf>
    <xf numFmtId="44" fontId="33" fillId="18" borderId="0" xfId="43" applyFont="1" applyFill="1" applyBorder="1" applyAlignment="1">
      <alignment horizontal="right"/>
    </xf>
    <xf numFmtId="44" fontId="30" fillId="0" borderId="0" xfId="43" applyFont="1" applyBorder="1" applyAlignment="1">
      <alignment horizontal="right"/>
    </xf>
    <xf numFmtId="44" fontId="29" fillId="0" borderId="16" xfId="43" applyFont="1" applyBorder="1" applyAlignment="1">
      <alignment horizontal="right"/>
    </xf>
    <xf numFmtId="44" fontId="27" fillId="0" borderId="0" xfId="43" applyFont="1" applyBorder="1" applyAlignment="1">
      <alignment horizontal="right"/>
    </xf>
    <xf numFmtId="44" fontId="30" fillId="0" borderId="10" xfId="43" applyFont="1" applyBorder="1" applyAlignment="1">
      <alignment horizontal="right"/>
    </xf>
    <xf numFmtId="44" fontId="36" fillId="0" borderId="0" xfId="43" applyFont="1"/>
    <xf numFmtId="44" fontId="40" fillId="0" borderId="0" xfId="43" applyFont="1" applyBorder="1" applyAlignment="1">
      <alignment horizontal="right"/>
    </xf>
    <xf numFmtId="44" fontId="29" fillId="22" borderId="0" xfId="43" applyFont="1" applyFill="1" applyBorder="1" applyAlignment="1">
      <alignment horizontal="right"/>
    </xf>
    <xf numFmtId="49" fontId="29" fillId="0" borderId="10" xfId="0" applyNumberFormat="1" applyFont="1" applyBorder="1"/>
    <xf numFmtId="49" fontId="29" fillId="0" borderId="10" xfId="0" applyNumberFormat="1" applyFont="1" applyBorder="1" applyAlignment="1">
      <alignment horizontal="right"/>
    </xf>
    <xf numFmtId="49" fontId="29" fillId="0" borderId="14" xfId="0" applyNumberFormat="1" applyFont="1" applyBorder="1" applyAlignment="1">
      <alignment horizontal="right"/>
    </xf>
    <xf numFmtId="1" fontId="29" fillId="18" borderId="0" xfId="0" applyNumberFormat="1" applyFont="1" applyFill="1" applyAlignment="1" applyProtection="1">
      <alignment horizontal="right"/>
      <protection locked="0"/>
    </xf>
    <xf numFmtId="49" fontId="29" fillId="0" borderId="0" xfId="0" applyNumberFormat="1" applyFont="1"/>
    <xf numFmtId="0" fontId="29" fillId="0" borderId="14" xfId="0" applyFont="1" applyBorder="1" applyAlignment="1">
      <alignment horizontal="right"/>
    </xf>
    <xf numFmtId="1" fontId="29" fillId="22" borderId="11" xfId="0" applyNumberFormat="1" applyFont="1" applyFill="1" applyBorder="1" applyAlignment="1" applyProtection="1">
      <alignment horizontal="right"/>
      <protection locked="0"/>
    </xf>
    <xf numFmtId="0" fontId="29" fillId="0" borderId="10" xfId="45" applyFont="1" applyBorder="1" applyAlignment="1" applyProtection="1">
      <alignment horizontal="left"/>
      <protection locked="0"/>
    </xf>
    <xf numFmtId="0" fontId="29" fillId="0" borderId="10" xfId="55" applyFont="1" applyBorder="1" applyAlignment="1">
      <alignment horizontal="left"/>
    </xf>
    <xf numFmtId="0" fontId="29" fillId="0" borderId="0" xfId="55" applyFont="1" applyAlignment="1">
      <alignment horizontal="left"/>
    </xf>
    <xf numFmtId="165" fontId="29" fillId="0" borderId="0" xfId="56" applyNumberFormat="1" applyFont="1" applyFill="1" applyBorder="1" applyAlignment="1">
      <alignment horizontal="right"/>
    </xf>
    <xf numFmtId="0" fontId="29" fillId="0" borderId="0" xfId="45" applyFont="1" applyAlignment="1" applyProtection="1">
      <alignment horizontal="left"/>
      <protection locked="0"/>
    </xf>
    <xf numFmtId="165" fontId="29" fillId="0" borderId="0" xfId="56" applyNumberFormat="1" applyFont="1" applyFill="1" applyBorder="1" applyAlignment="1" applyProtection="1">
      <alignment horizontal="right"/>
      <protection locked="0"/>
    </xf>
    <xf numFmtId="165" fontId="29" fillId="0" borderId="12" xfId="56" applyNumberFormat="1" applyFont="1" applyFill="1" applyBorder="1" applyAlignment="1">
      <alignment horizontal="right"/>
    </xf>
    <xf numFmtId="0" fontId="29" fillId="0" borderId="14" xfId="55" applyFont="1" applyBorder="1" applyAlignment="1">
      <alignment horizontal="left"/>
    </xf>
    <xf numFmtId="0" fontId="29" fillId="0" borderId="14" xfId="45" applyFont="1" applyBorder="1" applyAlignment="1" applyProtection="1">
      <alignment horizontal="left"/>
      <protection locked="0"/>
    </xf>
    <xf numFmtId="165" fontId="29" fillId="0" borderId="13" xfId="56" applyNumberFormat="1" applyFont="1" applyFill="1" applyBorder="1" applyAlignment="1">
      <alignment horizontal="right"/>
    </xf>
    <xf numFmtId="165" fontId="29" fillId="0" borderId="12" xfId="56" applyNumberFormat="1" applyFont="1" applyFill="1" applyBorder="1" applyAlignment="1" applyProtection="1">
      <alignment horizontal="right"/>
      <protection locked="0"/>
    </xf>
    <xf numFmtId="165" fontId="29" fillId="0" borderId="13" xfId="56" applyNumberFormat="1" applyFont="1" applyFill="1" applyBorder="1" applyAlignment="1" applyProtection="1">
      <alignment horizontal="right"/>
      <protection locked="0"/>
    </xf>
    <xf numFmtId="44" fontId="29" fillId="0" borderId="0" xfId="0" applyNumberFormat="1" applyFont="1"/>
    <xf numFmtId="0" fontId="37" fillId="0" borderId="14" xfId="0" applyFont="1" applyBorder="1" applyAlignment="1">
      <alignment horizontal="left"/>
    </xf>
    <xf numFmtId="0" fontId="29" fillId="0" borderId="14" xfId="0" applyFont="1" applyBorder="1"/>
    <xf numFmtId="0" fontId="29" fillId="0" borderId="13" xfId="0" applyFont="1" applyBorder="1" applyAlignment="1">
      <alignment horizontal="right"/>
    </xf>
    <xf numFmtId="49" fontId="36" fillId="0" borderId="10" xfId="0" applyNumberFormat="1" applyFont="1" applyBorder="1"/>
    <xf numFmtId="49" fontId="36" fillId="0" borderId="14" xfId="0" applyNumberFormat="1" applyFont="1" applyBorder="1"/>
    <xf numFmtId="1" fontId="29" fillId="0" borderId="13" xfId="0" applyNumberFormat="1" applyFont="1" applyBorder="1" applyAlignment="1">
      <alignment horizontal="right"/>
    </xf>
    <xf numFmtId="49" fontId="29" fillId="0" borderId="0" xfId="0" applyNumberFormat="1" applyFont="1" applyAlignment="1">
      <alignment horizontal="right"/>
    </xf>
    <xf numFmtId="0" fontId="37" fillId="0" borderId="0" xfId="0" applyFont="1" applyAlignment="1">
      <alignment horizontal="right"/>
    </xf>
    <xf numFmtId="0" fontId="37" fillId="0" borderId="12" xfId="0" applyFont="1" applyBorder="1" applyAlignment="1">
      <alignment horizontal="right"/>
    </xf>
    <xf numFmtId="0" fontId="37" fillId="0" borderId="13" xfId="0" applyFont="1" applyBorder="1" applyAlignment="1">
      <alignment horizontal="right"/>
    </xf>
    <xf numFmtId="49" fontId="36" fillId="0" borderId="0" xfId="0" applyNumberFormat="1" applyFont="1"/>
    <xf numFmtId="0" fontId="37" fillId="0" borderId="0" xfId="0" applyFont="1" applyAlignment="1" applyProtection="1">
      <alignment horizontal="left"/>
      <protection locked="0"/>
    </xf>
    <xf numFmtId="44" fontId="36" fillId="0" borderId="0" xfId="0" applyNumberFormat="1" applyFont="1"/>
    <xf numFmtId="0" fontId="37" fillId="0" borderId="10" xfId="0" applyFont="1" applyBorder="1" applyAlignment="1" applyProtection="1">
      <alignment horizontal="left"/>
      <protection locked="0"/>
    </xf>
    <xf numFmtId="0" fontId="37" fillId="0" borderId="14" xfId="0" applyFont="1" applyBorder="1" applyAlignment="1" applyProtection="1">
      <alignment horizontal="left"/>
      <protection locked="0"/>
    </xf>
    <xf numFmtId="0" fontId="33" fillId="18" borderId="0" xfId="0" applyFont="1" applyFill="1" applyProtection="1">
      <protection locked="0"/>
    </xf>
    <xf numFmtId="166" fontId="36" fillId="0" borderId="0" xfId="0" applyNumberFormat="1" applyFont="1"/>
    <xf numFmtId="0" fontId="36" fillId="0" borderId="14" xfId="0" applyFont="1" applyBorder="1"/>
    <xf numFmtId="0" fontId="36" fillId="0" borderId="13" xfId="0" applyFont="1" applyBorder="1" applyAlignment="1">
      <alignment horizontal="right"/>
    </xf>
    <xf numFmtId="0" fontId="43" fillId="0" borderId="0" xfId="0" applyFont="1" applyAlignment="1" applyProtection="1">
      <alignment horizontal="center"/>
      <protection locked="0"/>
    </xf>
    <xf numFmtId="0" fontId="36" fillId="0" borderId="14" xfId="0" applyFont="1" applyBorder="1" applyAlignment="1">
      <alignment horizontal="left"/>
    </xf>
    <xf numFmtId="0" fontId="37" fillId="24" borderId="10" xfId="0" applyFont="1" applyFill="1" applyBorder="1" applyAlignment="1">
      <alignment vertical="center"/>
    </xf>
    <xf numFmtId="0" fontId="37" fillId="24" borderId="14" xfId="0" applyFont="1" applyFill="1" applyBorder="1" applyAlignment="1">
      <alignment vertical="center"/>
    </xf>
    <xf numFmtId="167" fontId="29" fillId="0" borderId="10" xfId="0" applyNumberFormat="1" applyFont="1" applyBorder="1" applyAlignment="1">
      <alignment horizontal="left"/>
    </xf>
    <xf numFmtId="1" fontId="29" fillId="0" borderId="10" xfId="0" applyNumberFormat="1" applyFont="1" applyBorder="1" applyAlignment="1">
      <alignment horizontal="left"/>
    </xf>
    <xf numFmtId="0" fontId="37" fillId="0" borderId="10" xfId="0" applyFont="1" applyBorder="1" applyAlignment="1" applyProtection="1">
      <alignment horizontal="right"/>
      <protection locked="0"/>
    </xf>
    <xf numFmtId="167" fontId="29" fillId="0" borderId="14" xfId="0" applyNumberFormat="1" applyFont="1" applyBorder="1" applyAlignment="1">
      <alignment horizontal="left"/>
    </xf>
    <xf numFmtId="1" fontId="29" fillId="0" borderId="14" xfId="0" applyNumberFormat="1" applyFont="1" applyBorder="1" applyAlignment="1">
      <alignment horizontal="left"/>
    </xf>
    <xf numFmtId="0" fontId="37" fillId="0" borderId="13" xfId="0" applyFont="1" applyBorder="1" applyAlignment="1" applyProtection="1">
      <alignment horizontal="right"/>
      <protection locked="0"/>
    </xf>
    <xf numFmtId="49" fontId="29" fillId="0" borderId="14" xfId="0" applyNumberFormat="1" applyFont="1" applyBorder="1"/>
    <xf numFmtId="0" fontId="29" fillId="0" borderId="17" xfId="0" applyFont="1" applyBorder="1" applyAlignment="1">
      <alignment horizontal="left"/>
    </xf>
    <xf numFmtId="0" fontId="31" fillId="18" borderId="0" xfId="0" applyFont="1" applyFill="1" applyProtection="1">
      <protection locked="0"/>
    </xf>
    <xf numFmtId="0" fontId="44" fillId="18" borderId="0" xfId="0" applyFont="1" applyFill="1" applyProtection="1">
      <protection locked="0"/>
    </xf>
    <xf numFmtId="0" fontId="44" fillId="0" borderId="0" xfId="0" applyFont="1" applyProtection="1">
      <protection locked="0"/>
    </xf>
    <xf numFmtId="44" fontId="29" fillId="0" borderId="0" xfId="59" applyFont="1" applyBorder="1" applyAlignment="1">
      <alignment horizontal="right"/>
    </xf>
    <xf numFmtId="49" fontId="45" fillId="0" borderId="0" xfId="0" applyNumberFormat="1" applyFont="1"/>
    <xf numFmtId="0" fontId="29" fillId="0" borderId="10" xfId="0" applyFont="1" applyBorder="1" applyAlignment="1">
      <alignment vertical="center"/>
    </xf>
    <xf numFmtId="0" fontId="37" fillId="0" borderId="12" xfId="70" applyFont="1" applyBorder="1" applyAlignment="1" applyProtection="1">
      <alignment horizontal="right" vertical="center"/>
      <protection locked="0"/>
    </xf>
    <xf numFmtId="0" fontId="37" fillId="0" borderId="12" xfId="70" applyFont="1" applyBorder="1" applyAlignment="1" applyProtection="1">
      <alignment horizontal="right" vertical="center"/>
    </xf>
    <xf numFmtId="0" fontId="37" fillId="0" borderId="13" xfId="70" applyFont="1" applyBorder="1" applyAlignment="1" applyProtection="1">
      <alignment horizontal="right" vertical="center"/>
    </xf>
    <xf numFmtId="0" fontId="29" fillId="0" borderId="18" xfId="0" applyFont="1" applyBorder="1" applyAlignment="1" applyProtection="1">
      <alignment horizontal="left" vertical="center"/>
      <protection locked="0"/>
    </xf>
    <xf numFmtId="0" fontId="29" fillId="0" borderId="10" xfId="0" applyFont="1" applyBorder="1" applyAlignment="1">
      <alignment wrapText="1"/>
    </xf>
    <xf numFmtId="1" fontId="29" fillId="23" borderId="0" xfId="0" applyNumberFormat="1" applyFont="1" applyFill="1" applyAlignment="1" applyProtection="1">
      <alignment horizontal="right"/>
      <protection locked="0"/>
    </xf>
    <xf numFmtId="0" fontId="29" fillId="0" borderId="10" xfId="0" applyFont="1" applyBorder="1" applyAlignment="1">
      <alignment horizontal="left" vertical="center"/>
    </xf>
    <xf numFmtId="1" fontId="47" fillId="0" borderId="0" xfId="0" applyNumberFormat="1" applyFont="1" applyAlignment="1" applyProtection="1">
      <alignment horizontal="right"/>
      <protection locked="0"/>
    </xf>
    <xf numFmtId="0" fontId="37" fillId="0" borderId="10" xfId="70" applyFont="1" applyBorder="1" applyAlignment="1" applyProtection="1">
      <alignment horizontal="left" vertical="center"/>
      <protection locked="0"/>
    </xf>
    <xf numFmtId="0" fontId="29" fillId="0" borderId="14" xfId="0" applyFont="1" applyBorder="1" applyAlignment="1">
      <alignment horizontal="left" vertical="center"/>
    </xf>
    <xf numFmtId="0" fontId="29" fillId="22" borderId="0" xfId="0" applyFont="1" applyFill="1" applyAlignment="1">
      <alignment horizontal="left"/>
    </xf>
    <xf numFmtId="0" fontId="29" fillId="22" borderId="0" xfId="0" applyFont="1" applyFill="1" applyAlignment="1">
      <alignment horizontal="right"/>
    </xf>
    <xf numFmtId="8" fontId="29" fillId="0" borderId="0" xfId="43" applyNumberFormat="1" applyFont="1" applyBorder="1" applyAlignment="1">
      <alignment horizontal="right"/>
    </xf>
    <xf numFmtId="8" fontId="36" fillId="0" borderId="0" xfId="0" applyNumberFormat="1" applyFont="1"/>
    <xf numFmtId="44" fontId="29" fillId="23" borderId="0" xfId="59" applyFont="1" applyFill="1" applyBorder="1" applyAlignment="1">
      <alignment horizontal="right"/>
    </xf>
    <xf numFmtId="0" fontId="47" fillId="0" borderId="0" xfId="0" applyFont="1"/>
    <xf numFmtId="0" fontId="36" fillId="23" borderId="0" xfId="0" applyFont="1" applyFill="1"/>
    <xf numFmtId="0" fontId="29" fillId="0" borderId="18" xfId="0" applyFont="1" applyBorder="1" applyAlignment="1">
      <alignment horizontal="left" vertical="center"/>
    </xf>
    <xf numFmtId="0" fontId="37" fillId="0" borderId="18" xfId="0" applyFont="1" applyBorder="1" applyAlignment="1">
      <alignment horizontal="left"/>
    </xf>
    <xf numFmtId="0" fontId="29" fillId="0" borderId="18" xfId="0" applyFont="1" applyBorder="1" applyAlignment="1">
      <alignment horizontal="right"/>
    </xf>
    <xf numFmtId="0" fontId="29" fillId="0" borderId="0" xfId="0" applyFont="1" applyAlignment="1">
      <alignment vertical="center"/>
    </xf>
    <xf numFmtId="0" fontId="29" fillId="23" borderId="10" xfId="0" applyFont="1" applyFill="1" applyBorder="1" applyAlignment="1" applyProtection="1">
      <alignment horizontal="left"/>
      <protection locked="0"/>
    </xf>
    <xf numFmtId="0" fontId="29" fillId="23" borderId="12" xfId="0" applyFont="1" applyFill="1" applyBorder="1" applyAlignment="1" applyProtection="1">
      <alignment horizontal="right"/>
      <protection locked="0"/>
    </xf>
    <xf numFmtId="44" fontId="29" fillId="23" borderId="0" xfId="43" applyFont="1" applyFill="1" applyBorder="1" applyAlignment="1">
      <alignment horizontal="right"/>
    </xf>
    <xf numFmtId="0" fontId="29" fillId="23" borderId="10" xfId="0" applyFont="1" applyFill="1" applyBorder="1" applyAlignment="1">
      <alignment horizontal="left"/>
    </xf>
    <xf numFmtId="0" fontId="29" fillId="23" borderId="12" xfId="0" applyFont="1" applyFill="1" applyBorder="1" applyAlignment="1">
      <alignment horizontal="right"/>
    </xf>
    <xf numFmtId="0" fontId="29" fillId="23" borderId="14" xfId="0" applyFont="1" applyFill="1" applyBorder="1" applyAlignment="1" applyProtection="1">
      <alignment horizontal="left"/>
      <protection locked="0"/>
    </xf>
    <xf numFmtId="166" fontId="30" fillId="0" borderId="0" xfId="43" applyNumberFormat="1" applyFont="1" applyBorder="1" applyAlignment="1">
      <alignment horizontal="right"/>
    </xf>
    <xf numFmtId="2" fontId="29" fillId="0" borderId="0" xfId="0" applyNumberFormat="1" applyFont="1" applyAlignment="1" applyProtection="1">
      <alignment horizontal="right"/>
      <protection locked="0"/>
    </xf>
    <xf numFmtId="44" fontId="47" fillId="0" borderId="0" xfId="43" applyFont="1" applyBorder="1" applyAlignment="1">
      <alignment horizontal="right"/>
    </xf>
    <xf numFmtId="0" fontId="29" fillId="0" borderId="14" xfId="0" applyFont="1" applyBorder="1" applyAlignment="1" applyProtection="1">
      <alignment horizontal="right"/>
      <protection locked="0"/>
    </xf>
    <xf numFmtId="1" fontId="29" fillId="21" borderId="19" xfId="0" applyNumberFormat="1" applyFont="1" applyFill="1" applyBorder="1" applyAlignment="1" applyProtection="1">
      <alignment horizontal="right"/>
      <protection locked="0"/>
    </xf>
    <xf numFmtId="49" fontId="29" fillId="23" borderId="14" xfId="0" applyNumberFormat="1" applyFont="1" applyFill="1" applyBorder="1"/>
    <xf numFmtId="0" fontId="29" fillId="23" borderId="13" xfId="0" applyFont="1" applyFill="1" applyBorder="1" applyAlignment="1">
      <alignment horizontal="right"/>
    </xf>
    <xf numFmtId="0" fontId="29" fillId="22" borderId="10" xfId="0" applyFont="1" applyFill="1" applyBorder="1" applyAlignment="1" applyProtection="1">
      <alignment horizontal="left"/>
      <protection locked="0"/>
    </xf>
    <xf numFmtId="0" fontId="29" fillId="22" borderId="12" xfId="0" applyFont="1" applyFill="1" applyBorder="1" applyAlignment="1" applyProtection="1">
      <alignment horizontal="right"/>
      <protection locked="0"/>
    </xf>
    <xf numFmtId="44" fontId="29" fillId="22" borderId="0" xfId="59" applyFont="1" applyFill="1" applyBorder="1" applyAlignment="1">
      <alignment horizontal="right"/>
    </xf>
    <xf numFmtId="0" fontId="29" fillId="22" borderId="10" xfId="0" applyFont="1" applyFill="1" applyBorder="1" applyAlignment="1">
      <alignment horizontal="left"/>
    </xf>
    <xf numFmtId="0" fontId="29" fillId="22" borderId="12" xfId="0" applyFont="1" applyFill="1" applyBorder="1" applyAlignment="1">
      <alignment horizontal="right"/>
    </xf>
    <xf numFmtId="0" fontId="42" fillId="23" borderId="0" xfId="0" applyFont="1" applyFill="1" applyAlignment="1">
      <alignment horizontal="center" vertical="center"/>
    </xf>
    <xf numFmtId="49" fontId="29" fillId="0" borderId="12" xfId="0" applyNumberFormat="1" applyFont="1" applyBorder="1" applyAlignment="1" applyProtection="1">
      <alignment horizontal="right"/>
      <protection locked="0"/>
    </xf>
    <xf numFmtId="49" fontId="29" fillId="0" borderId="13" xfId="0" applyNumberFormat="1" applyFont="1" applyBorder="1" applyAlignment="1" applyProtection="1">
      <alignment horizontal="right"/>
      <protection locked="0"/>
    </xf>
    <xf numFmtId="49" fontId="29" fillId="0" borderId="0" xfId="0" applyNumberFormat="1" applyFont="1" applyAlignment="1" applyProtection="1">
      <alignment horizontal="right"/>
      <protection locked="0"/>
    </xf>
    <xf numFmtId="49" fontId="37" fillId="0" borderId="13" xfId="0" applyNumberFormat="1" applyFont="1" applyBorder="1" applyAlignment="1">
      <alignment horizontal="right"/>
    </xf>
    <xf numFmtId="49" fontId="37" fillId="0" borderId="0" xfId="0" applyNumberFormat="1" applyFont="1" applyAlignment="1">
      <alignment horizontal="right"/>
    </xf>
    <xf numFmtId="49" fontId="37" fillId="0" borderId="12" xfId="0" applyNumberFormat="1" applyFont="1" applyBorder="1" applyAlignment="1">
      <alignment horizontal="right"/>
    </xf>
    <xf numFmtId="0" fontId="31" fillId="18" borderId="0" xfId="0" applyFont="1" applyFill="1" applyAlignment="1" applyProtection="1">
      <alignment horizontal="left"/>
      <protection locked="0"/>
    </xf>
    <xf numFmtId="0" fontId="42" fillId="20" borderId="0" xfId="0" applyFont="1" applyFill="1" applyAlignment="1">
      <alignment horizontal="center" vertical="center"/>
    </xf>
    <xf numFmtId="0" fontId="33" fillId="18" borderId="0" xfId="0" applyFont="1" applyFill="1" applyAlignment="1" applyProtection="1">
      <alignment horizontal="left"/>
      <protection locked="0"/>
    </xf>
  </cellXfs>
  <cellStyles count="7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urrency 2" xfId="44" xr:uid="{00000000-0005-0000-0000-00001B000000}"/>
    <cellStyle name="Currency 2 2" xfId="60" xr:uid="{00000000-0005-0000-0000-00001C000000}"/>
    <cellStyle name="Explanatory Text" xfId="28" xr:uid="{00000000-0005-0000-0000-00001D000000}"/>
    <cellStyle name="Good" xfId="29" xr:uid="{00000000-0005-0000-0000-00001E000000}"/>
    <cellStyle name="Heading 1" xfId="30" xr:uid="{00000000-0005-0000-0000-00001F000000}"/>
    <cellStyle name="Heading 2" xfId="31" xr:uid="{00000000-0005-0000-0000-000020000000}"/>
    <cellStyle name="Heading 3" xfId="32" xr:uid="{00000000-0005-0000-0000-000021000000}"/>
    <cellStyle name="Heading 4" xfId="33" xr:uid="{00000000-0005-0000-0000-000022000000}"/>
    <cellStyle name="Input" xfId="34" xr:uid="{00000000-0005-0000-0000-000023000000}"/>
    <cellStyle name="Komma 2" xfId="56" xr:uid="{00000000-0005-0000-0000-000025000000}"/>
    <cellStyle name="Komma 2 2" xfId="68" xr:uid="{00000000-0005-0000-0000-000026000000}"/>
    <cellStyle name="Komma 3" xfId="65" xr:uid="{00000000-0005-0000-0000-000027000000}"/>
    <cellStyle name="Linked Cell" xfId="35" xr:uid="{00000000-0005-0000-0000-000028000000}"/>
    <cellStyle name="Neutral" xfId="36" xr:uid="{00000000-0005-0000-0000-000029000000}"/>
    <cellStyle name="Normal 2 18" xfId="47" xr:uid="{00000000-0005-0000-0000-00002A000000}"/>
    <cellStyle name="Normal 2 18 2" xfId="61" xr:uid="{00000000-0005-0000-0000-00002B000000}"/>
    <cellStyle name="Normal 2 2" xfId="45" xr:uid="{00000000-0005-0000-0000-00002C000000}"/>
    <cellStyle name="Normal 2 21" xfId="46" xr:uid="{00000000-0005-0000-0000-00002D000000}"/>
    <cellStyle name="Normal 3" xfId="37" xr:uid="{00000000-0005-0000-0000-00002E000000}"/>
    <cellStyle name="Normal 3 2" xfId="70" xr:uid="{00000000-0005-0000-0000-00002F000000}"/>
    <cellStyle name="Normal 4" xfId="48" xr:uid="{00000000-0005-0000-0000-000030000000}"/>
    <cellStyle name="Normal 4 2" xfId="62" xr:uid="{00000000-0005-0000-0000-000031000000}"/>
    <cellStyle name="Normal 5" xfId="49" xr:uid="{00000000-0005-0000-0000-000032000000}"/>
    <cellStyle name="Normal 5 2" xfId="63" xr:uid="{00000000-0005-0000-0000-000033000000}"/>
    <cellStyle name="Normal 6" xfId="53" xr:uid="{00000000-0005-0000-0000-000034000000}"/>
    <cellStyle name="Normal 7" xfId="50" xr:uid="{00000000-0005-0000-0000-000035000000}"/>
    <cellStyle name="Normal 7 2" xfId="64" xr:uid="{00000000-0005-0000-0000-000036000000}"/>
    <cellStyle name="Normal 9" xfId="51" xr:uid="{00000000-0005-0000-0000-000037000000}"/>
    <cellStyle name="Note" xfId="38" xr:uid="{00000000-0005-0000-0000-000038000000}"/>
    <cellStyle name="Output" xfId="39" xr:uid="{00000000-0005-0000-0000-000039000000}"/>
    <cellStyle name="Standaard" xfId="0" builtinId="0"/>
    <cellStyle name="Standaard 2" xfId="54" xr:uid="{00000000-0005-0000-0000-00003B000000}"/>
    <cellStyle name="Standaard 2 2" xfId="66" xr:uid="{00000000-0005-0000-0000-00003C000000}"/>
    <cellStyle name="Standaard 3" xfId="55" xr:uid="{00000000-0005-0000-0000-00003D000000}"/>
    <cellStyle name="Standaard 3 2" xfId="67" xr:uid="{00000000-0005-0000-0000-00003E000000}"/>
    <cellStyle name="Standaard 4" xfId="58" xr:uid="{00000000-0005-0000-0000-00003F000000}"/>
    <cellStyle name="Standaard_Farouk Systems_1" xfId="52" xr:uid="{00000000-0005-0000-0000-000040000000}"/>
    <cellStyle name="Title" xfId="40" xr:uid="{00000000-0005-0000-0000-000041000000}"/>
    <cellStyle name="Total" xfId="41" xr:uid="{00000000-0005-0000-0000-000042000000}"/>
    <cellStyle name="Valuta" xfId="43" builtinId="4"/>
    <cellStyle name="Valuta 2" xfId="57" xr:uid="{00000000-0005-0000-0000-000044000000}"/>
    <cellStyle name="Valuta 2 2" xfId="69" xr:uid="{00000000-0005-0000-0000-000045000000}"/>
    <cellStyle name="Valuta 3" xfId="59" xr:uid="{00000000-0005-0000-0000-000046000000}"/>
    <cellStyle name="Warning Text" xfId="42" xr:uid="{00000000-0005-0000-0000-00004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J1149"/>
  <sheetViews>
    <sheetView showGridLines="0" tabSelected="1" topLeftCell="A141" zoomScale="120" zoomScaleNormal="120" workbookViewId="0">
      <selection activeCell="B176" sqref="B176"/>
    </sheetView>
  </sheetViews>
  <sheetFormatPr defaultRowHeight="12.75" x14ac:dyDescent="0.2"/>
  <cols>
    <col min="1" max="1" width="13.28515625" style="92" customWidth="1"/>
    <col min="2" max="2" width="60.7109375" style="92" customWidth="1"/>
    <col min="3" max="3" width="11.42578125" style="93" customWidth="1"/>
    <col min="4" max="4" width="8.28515625" style="94" customWidth="1"/>
    <col min="5" max="5" width="10" style="95" bestFit="1" customWidth="1"/>
    <col min="6" max="6" width="10.85546875" style="95" customWidth="1"/>
    <col min="7" max="7" width="8.28515625" style="108" customWidth="1"/>
    <col min="8" max="16384" width="9.140625" style="75"/>
  </cols>
  <sheetData>
    <row r="1" spans="1:7" s="7" customFormat="1" ht="26.25" x14ac:dyDescent="0.4">
      <c r="A1" s="2" t="s">
        <v>1514</v>
      </c>
      <c r="B1" s="3"/>
      <c r="C1" s="4"/>
      <c r="D1" s="5"/>
      <c r="E1" s="6"/>
      <c r="F1" s="6"/>
      <c r="G1" s="105"/>
    </row>
    <row r="2" spans="1:7" s="13" customFormat="1" ht="12" x14ac:dyDescent="0.2">
      <c r="A2" s="8"/>
      <c r="B2" s="9"/>
      <c r="C2" s="10"/>
      <c r="D2" s="11"/>
      <c r="E2" s="12"/>
      <c r="F2" s="12"/>
      <c r="G2" s="98"/>
    </row>
    <row r="3" spans="1:7" s="13" customFormat="1" ht="12" x14ac:dyDescent="0.2">
      <c r="A3" s="9" t="s">
        <v>244</v>
      </c>
      <c r="B3" s="14"/>
      <c r="C3" s="10"/>
      <c r="D3" s="11"/>
      <c r="E3" s="12"/>
      <c r="F3" s="12"/>
      <c r="G3" s="98"/>
    </row>
    <row r="4" spans="1:7" s="13" customFormat="1" ht="12" x14ac:dyDescent="0.2">
      <c r="A4" s="9" t="s">
        <v>239</v>
      </c>
      <c r="B4" s="14"/>
      <c r="C4" s="10"/>
      <c r="D4" s="11"/>
      <c r="E4" s="12"/>
      <c r="F4" s="12"/>
      <c r="G4" s="98"/>
    </row>
    <row r="5" spans="1:7" s="13" customFormat="1" ht="12" x14ac:dyDescent="0.2">
      <c r="A5" s="9" t="s">
        <v>240</v>
      </c>
      <c r="B5" s="14"/>
      <c r="C5" s="10"/>
      <c r="D5" s="11"/>
      <c r="E5" s="12"/>
      <c r="F5" s="12"/>
      <c r="G5" s="98"/>
    </row>
    <row r="6" spans="1:7" s="13" customFormat="1" ht="12" x14ac:dyDescent="0.2">
      <c r="A6" s="9" t="s">
        <v>241</v>
      </c>
      <c r="B6" s="14"/>
      <c r="C6" s="10"/>
      <c r="D6" s="11"/>
      <c r="E6" s="12"/>
      <c r="F6" s="12"/>
      <c r="G6" s="98"/>
    </row>
    <row r="7" spans="1:7" s="13" customFormat="1" ht="12" x14ac:dyDescent="0.2">
      <c r="A7" s="9" t="s">
        <v>242</v>
      </c>
      <c r="B7" s="14"/>
      <c r="C7" s="10"/>
      <c r="D7" s="11"/>
      <c r="E7" s="12"/>
      <c r="F7" s="12"/>
      <c r="G7" s="98"/>
    </row>
    <row r="8" spans="1:7" s="13" customFormat="1" ht="12" x14ac:dyDescent="0.2">
      <c r="A8" s="9" t="s">
        <v>243</v>
      </c>
      <c r="B8" s="14"/>
      <c r="C8" s="10"/>
      <c r="D8" s="11"/>
      <c r="E8" s="12"/>
      <c r="F8" s="12"/>
      <c r="G8" s="98"/>
    </row>
    <row r="9" spans="1:7" s="13" customFormat="1" ht="12" x14ac:dyDescent="0.2">
      <c r="A9" s="9"/>
      <c r="B9" s="9"/>
      <c r="C9" s="10"/>
      <c r="D9" s="11"/>
      <c r="E9" s="12"/>
      <c r="F9" s="12"/>
      <c r="G9" s="98"/>
    </row>
    <row r="10" spans="1:7" s="16" customFormat="1" ht="12" x14ac:dyDescent="0.2">
      <c r="A10" s="9" t="s">
        <v>313</v>
      </c>
      <c r="B10" s="9"/>
      <c r="C10" s="10"/>
      <c r="D10" s="11"/>
      <c r="E10" s="15" t="s">
        <v>440</v>
      </c>
      <c r="F10" s="15"/>
      <c r="G10" s="103"/>
    </row>
    <row r="11" spans="1:7" s="16" customFormat="1" ht="12" x14ac:dyDescent="0.2">
      <c r="A11" s="14" t="s">
        <v>314</v>
      </c>
      <c r="B11" s="14" t="s">
        <v>315</v>
      </c>
      <c r="C11" s="17" t="s">
        <v>316</v>
      </c>
      <c r="D11" s="18" t="s">
        <v>237</v>
      </c>
      <c r="E11" s="19" t="s">
        <v>441</v>
      </c>
      <c r="F11" s="19" t="s">
        <v>238</v>
      </c>
      <c r="G11" s="106" t="s">
        <v>317</v>
      </c>
    </row>
    <row r="12" spans="1:7" s="13" customFormat="1" ht="12" x14ac:dyDescent="0.2">
      <c r="A12" s="8"/>
      <c r="B12" s="8"/>
      <c r="C12" s="20"/>
      <c r="D12" s="21"/>
      <c r="E12" s="12"/>
      <c r="F12" s="12"/>
      <c r="G12" s="98"/>
    </row>
    <row r="13" spans="1:7" s="13" customFormat="1" ht="12" x14ac:dyDescent="0.2">
      <c r="A13" s="22" t="s">
        <v>46</v>
      </c>
      <c r="B13" s="23"/>
      <c r="C13" s="24"/>
      <c r="D13" s="25"/>
      <c r="E13" s="102" t="s">
        <v>686</v>
      </c>
      <c r="F13" s="12"/>
      <c r="G13" s="98"/>
    </row>
    <row r="14" spans="1:7" s="13" customFormat="1" ht="12" x14ac:dyDescent="0.2">
      <c r="A14" s="26" t="s">
        <v>24</v>
      </c>
      <c r="B14" s="26" t="s">
        <v>245</v>
      </c>
      <c r="C14" s="27" t="s">
        <v>228</v>
      </c>
      <c r="D14" s="28"/>
      <c r="E14" s="98">
        <v>14.5</v>
      </c>
      <c r="F14" s="98">
        <f t="shared" ref="F14:F22" si="0">D14*E14</f>
        <v>0</v>
      </c>
      <c r="G14" s="98"/>
    </row>
    <row r="15" spans="1:7" s="13" customFormat="1" ht="12" x14ac:dyDescent="0.2">
      <c r="A15" s="26" t="s">
        <v>25</v>
      </c>
      <c r="B15" s="26" t="s">
        <v>246</v>
      </c>
      <c r="C15" s="27" t="s">
        <v>228</v>
      </c>
      <c r="D15" s="28"/>
      <c r="E15" s="98">
        <v>14.5</v>
      </c>
      <c r="F15" s="98">
        <f t="shared" si="0"/>
        <v>0</v>
      </c>
      <c r="G15" s="98"/>
    </row>
    <row r="16" spans="1:7" s="13" customFormat="1" ht="12" x14ac:dyDescent="0.2">
      <c r="A16" s="26" t="s">
        <v>26</v>
      </c>
      <c r="B16" s="26" t="s">
        <v>247</v>
      </c>
      <c r="C16" s="27" t="s">
        <v>228</v>
      </c>
      <c r="D16" s="28"/>
      <c r="E16" s="98">
        <v>14.5</v>
      </c>
      <c r="F16" s="98">
        <f t="shared" si="0"/>
        <v>0</v>
      </c>
      <c r="G16" s="98"/>
    </row>
    <row r="17" spans="1:7" s="13" customFormat="1" ht="12" x14ac:dyDescent="0.2">
      <c r="A17" s="26" t="s">
        <v>27</v>
      </c>
      <c r="B17" s="26" t="s">
        <v>248</v>
      </c>
      <c r="C17" s="27" t="s">
        <v>228</v>
      </c>
      <c r="D17" s="28"/>
      <c r="E17" s="98">
        <v>14.5</v>
      </c>
      <c r="F17" s="98">
        <f t="shared" si="0"/>
        <v>0</v>
      </c>
      <c r="G17" s="98"/>
    </row>
    <row r="18" spans="1:7" s="13" customFormat="1" ht="12" x14ac:dyDescent="0.2">
      <c r="A18" s="26" t="s">
        <v>28</v>
      </c>
      <c r="B18" s="26" t="s">
        <v>249</v>
      </c>
      <c r="C18" s="27" t="s">
        <v>228</v>
      </c>
      <c r="D18" s="28"/>
      <c r="E18" s="98">
        <v>14.5</v>
      </c>
      <c r="F18" s="98">
        <f t="shared" si="0"/>
        <v>0</v>
      </c>
      <c r="G18" s="98"/>
    </row>
    <row r="19" spans="1:7" s="13" customFormat="1" ht="12" x14ac:dyDescent="0.2">
      <c r="A19" s="26" t="s">
        <v>29</v>
      </c>
      <c r="B19" s="26" t="s">
        <v>250</v>
      </c>
      <c r="C19" s="27" t="s">
        <v>228</v>
      </c>
      <c r="D19" s="28"/>
      <c r="E19" s="98">
        <v>14.5</v>
      </c>
      <c r="F19" s="98">
        <f t="shared" si="0"/>
        <v>0</v>
      </c>
      <c r="G19" s="98"/>
    </row>
    <row r="20" spans="1:7" s="13" customFormat="1" ht="12" x14ac:dyDescent="0.2">
      <c r="A20" s="26" t="s">
        <v>1481</v>
      </c>
      <c r="B20" s="26" t="s">
        <v>1482</v>
      </c>
      <c r="C20" s="27" t="s">
        <v>228</v>
      </c>
      <c r="D20" s="28"/>
      <c r="E20" s="98">
        <v>14.5</v>
      </c>
      <c r="F20" s="98">
        <f t="shared" ref="F20:F21" si="1">D20*E20</f>
        <v>0</v>
      </c>
      <c r="G20" s="98"/>
    </row>
    <row r="21" spans="1:7" s="13" customFormat="1" ht="12" x14ac:dyDescent="0.2">
      <c r="A21" s="26" t="s">
        <v>1483</v>
      </c>
      <c r="B21" s="26" t="s">
        <v>1484</v>
      </c>
      <c r="C21" s="27" t="s">
        <v>228</v>
      </c>
      <c r="D21" s="28"/>
      <c r="E21" s="98">
        <v>14.5</v>
      </c>
      <c r="F21" s="98">
        <f t="shared" si="1"/>
        <v>0</v>
      </c>
      <c r="G21" s="98"/>
    </row>
    <row r="22" spans="1:7" s="13" customFormat="1" ht="12" x14ac:dyDescent="0.2">
      <c r="A22" s="26" t="s">
        <v>30</v>
      </c>
      <c r="B22" s="26" t="s">
        <v>251</v>
      </c>
      <c r="C22" s="27" t="s">
        <v>228</v>
      </c>
      <c r="D22" s="28"/>
      <c r="E22" s="98">
        <v>14.5</v>
      </c>
      <c r="F22" s="98">
        <f t="shared" si="0"/>
        <v>0</v>
      </c>
      <c r="G22" s="98"/>
    </row>
    <row r="23" spans="1:7" s="13" customFormat="1" ht="12" x14ac:dyDescent="0.2">
      <c r="A23" s="29"/>
      <c r="B23" s="29"/>
      <c r="C23" s="24"/>
      <c r="D23" s="172"/>
      <c r="E23" s="98"/>
      <c r="F23" s="98"/>
      <c r="G23" s="98"/>
    </row>
    <row r="24" spans="1:7" s="13" customFormat="1" ht="12" x14ac:dyDescent="0.2">
      <c r="A24" s="26" t="s">
        <v>1485</v>
      </c>
      <c r="B24" s="26" t="s">
        <v>1486</v>
      </c>
      <c r="C24" s="27" t="s">
        <v>228</v>
      </c>
      <c r="D24" s="28"/>
      <c r="E24" s="98">
        <v>14.5</v>
      </c>
      <c r="F24" s="98">
        <f t="shared" ref="F24:F25" si="2">D24*E24</f>
        <v>0</v>
      </c>
      <c r="G24" s="98"/>
    </row>
    <row r="25" spans="1:7" s="13" customFormat="1" ht="12" x14ac:dyDescent="0.2">
      <c r="A25" s="26" t="s">
        <v>1487</v>
      </c>
      <c r="B25" s="26" t="s">
        <v>1488</v>
      </c>
      <c r="C25" s="27" t="s">
        <v>228</v>
      </c>
      <c r="D25" s="28"/>
      <c r="E25" s="98">
        <v>14.5</v>
      </c>
      <c r="F25" s="98">
        <f t="shared" si="2"/>
        <v>0</v>
      </c>
      <c r="G25" s="98"/>
    </row>
    <row r="26" spans="1:7" s="13" customFormat="1" ht="12" x14ac:dyDescent="0.2">
      <c r="A26" s="26" t="s">
        <v>1489</v>
      </c>
      <c r="B26" s="26" t="s">
        <v>1490</v>
      </c>
      <c r="C26" s="27" t="s">
        <v>228</v>
      </c>
      <c r="D26" s="28"/>
      <c r="E26" s="98">
        <v>14.5</v>
      </c>
      <c r="F26" s="98">
        <f t="shared" ref="F26" si="3">D26*E26</f>
        <v>0</v>
      </c>
      <c r="G26" s="98"/>
    </row>
    <row r="27" spans="1:7" s="13" customFormat="1" ht="12" x14ac:dyDescent="0.2">
      <c r="A27" s="26" t="s">
        <v>31</v>
      </c>
      <c r="B27" s="26" t="s">
        <v>252</v>
      </c>
      <c r="C27" s="27" t="s">
        <v>228</v>
      </c>
      <c r="D27" s="28"/>
      <c r="E27" s="98">
        <v>14.5</v>
      </c>
      <c r="F27" s="98">
        <f t="shared" ref="F27" si="4">D27*E27</f>
        <v>0</v>
      </c>
      <c r="G27" s="98"/>
    </row>
    <row r="28" spans="1:7" s="13" customFormat="1" ht="12" x14ac:dyDescent="0.2">
      <c r="A28" s="29"/>
      <c r="B28" s="29"/>
      <c r="C28" s="24"/>
      <c r="D28" s="30"/>
      <c r="E28" s="98"/>
      <c r="F28" s="98"/>
      <c r="G28" s="98"/>
    </row>
    <row r="29" spans="1:7" s="13" customFormat="1" ht="12" x14ac:dyDescent="0.2">
      <c r="A29" s="26" t="s">
        <v>32</v>
      </c>
      <c r="B29" s="26" t="s">
        <v>253</v>
      </c>
      <c r="C29" s="27" t="s">
        <v>228</v>
      </c>
      <c r="D29" s="28"/>
      <c r="E29" s="98">
        <v>14.5</v>
      </c>
      <c r="F29" s="98">
        <f>D29*E29</f>
        <v>0</v>
      </c>
      <c r="G29" s="98"/>
    </row>
    <row r="30" spans="1:7" s="13" customFormat="1" ht="12" x14ac:dyDescent="0.2">
      <c r="A30" s="26" t="s">
        <v>33</v>
      </c>
      <c r="B30" s="26" t="s">
        <v>254</v>
      </c>
      <c r="C30" s="27" t="s">
        <v>228</v>
      </c>
      <c r="D30" s="28"/>
      <c r="E30" s="98">
        <v>14.5</v>
      </c>
      <c r="F30" s="98">
        <f>D30*E30</f>
        <v>0</v>
      </c>
      <c r="G30" s="98"/>
    </row>
    <row r="31" spans="1:7" s="13" customFormat="1" ht="12" x14ac:dyDescent="0.2">
      <c r="A31" s="26" t="s">
        <v>34</v>
      </c>
      <c r="B31" s="26" t="s">
        <v>255</v>
      </c>
      <c r="C31" s="27" t="s">
        <v>228</v>
      </c>
      <c r="D31" s="28"/>
      <c r="E31" s="98">
        <v>14.5</v>
      </c>
      <c r="F31" s="98">
        <f>D31*E31</f>
        <v>0</v>
      </c>
      <c r="G31" s="98"/>
    </row>
    <row r="32" spans="1:7" s="13" customFormat="1" ht="12" x14ac:dyDescent="0.2">
      <c r="A32" s="29"/>
      <c r="B32" s="29"/>
      <c r="C32" s="24"/>
      <c r="D32" s="30"/>
      <c r="E32" s="98"/>
      <c r="F32" s="98"/>
      <c r="G32" s="98"/>
    </row>
    <row r="33" spans="1:7" s="13" customFormat="1" ht="12" x14ac:dyDescent="0.2">
      <c r="A33" s="26" t="s">
        <v>35</v>
      </c>
      <c r="B33" s="26" t="s">
        <v>256</v>
      </c>
      <c r="C33" s="27" t="s">
        <v>228</v>
      </c>
      <c r="D33" s="28"/>
      <c r="E33" s="98">
        <v>14.5</v>
      </c>
      <c r="F33" s="98">
        <f>D33*E33</f>
        <v>0</v>
      </c>
      <c r="G33" s="98"/>
    </row>
    <row r="34" spans="1:7" s="13" customFormat="1" ht="12" x14ac:dyDescent="0.2">
      <c r="A34" s="29"/>
      <c r="B34" s="29"/>
      <c r="C34" s="24"/>
      <c r="D34" s="172"/>
      <c r="E34" s="98"/>
      <c r="F34" s="98"/>
      <c r="G34" s="98"/>
    </row>
    <row r="35" spans="1:7" s="13" customFormat="1" ht="12" x14ac:dyDescent="0.2">
      <c r="A35" s="26" t="s">
        <v>1506</v>
      </c>
      <c r="B35" s="26" t="s">
        <v>1507</v>
      </c>
      <c r="C35" s="27" t="s">
        <v>228</v>
      </c>
      <c r="D35" s="28"/>
      <c r="E35" s="98">
        <v>14.5</v>
      </c>
      <c r="F35" s="98">
        <f>D35*E35</f>
        <v>0</v>
      </c>
      <c r="G35" s="98"/>
    </row>
    <row r="36" spans="1:7" s="13" customFormat="1" ht="12" x14ac:dyDescent="0.2">
      <c r="A36" s="29"/>
      <c r="B36" s="29"/>
      <c r="C36" s="24"/>
      <c r="D36" s="30"/>
      <c r="E36" s="98"/>
      <c r="F36" s="98"/>
      <c r="G36" s="98"/>
    </row>
    <row r="37" spans="1:7" s="13" customFormat="1" ht="12" x14ac:dyDescent="0.2">
      <c r="A37" s="26" t="s">
        <v>36</v>
      </c>
      <c r="B37" s="26" t="s">
        <v>257</v>
      </c>
      <c r="C37" s="27" t="s">
        <v>228</v>
      </c>
      <c r="D37" s="28"/>
      <c r="E37" s="98">
        <v>14.5</v>
      </c>
      <c r="F37" s="98">
        <f>D37*E37</f>
        <v>0</v>
      </c>
      <c r="G37" s="98"/>
    </row>
    <row r="38" spans="1:7" s="13" customFormat="1" ht="12" x14ac:dyDescent="0.2">
      <c r="A38" s="26" t="s">
        <v>37</v>
      </c>
      <c r="B38" s="26" t="s">
        <v>258</v>
      </c>
      <c r="C38" s="27" t="s">
        <v>228</v>
      </c>
      <c r="D38" s="28"/>
      <c r="E38" s="98">
        <v>14.5</v>
      </c>
      <c r="F38" s="98">
        <f>D38*E38</f>
        <v>0</v>
      </c>
      <c r="G38" s="98"/>
    </row>
    <row r="39" spans="1:7" s="13" customFormat="1" ht="12" x14ac:dyDescent="0.2">
      <c r="A39" s="26" t="s">
        <v>38</v>
      </c>
      <c r="B39" s="26" t="s">
        <v>259</v>
      </c>
      <c r="C39" s="27" t="s">
        <v>228</v>
      </c>
      <c r="D39" s="28"/>
      <c r="E39" s="98">
        <v>14.5</v>
      </c>
      <c r="F39" s="98">
        <f>D39*E39</f>
        <v>0</v>
      </c>
      <c r="G39" s="98"/>
    </row>
    <row r="40" spans="1:7" s="13" customFormat="1" ht="12" x14ac:dyDescent="0.2">
      <c r="A40" s="26" t="s">
        <v>39</v>
      </c>
      <c r="B40" s="26" t="s">
        <v>260</v>
      </c>
      <c r="C40" s="27" t="s">
        <v>228</v>
      </c>
      <c r="D40" s="28"/>
      <c r="E40" s="98">
        <v>14.5</v>
      </c>
      <c r="F40" s="98">
        <f>D40*E40</f>
        <v>0</v>
      </c>
      <c r="G40" s="98"/>
    </row>
    <row r="41" spans="1:7" s="13" customFormat="1" ht="12" x14ac:dyDescent="0.2">
      <c r="A41" s="26" t="s">
        <v>40</v>
      </c>
      <c r="B41" s="26" t="s">
        <v>261</v>
      </c>
      <c r="C41" s="27" t="s">
        <v>228</v>
      </c>
      <c r="D41" s="28"/>
      <c r="E41" s="98">
        <v>14.5</v>
      </c>
      <c r="F41" s="98">
        <f>D41*E41</f>
        <v>0</v>
      </c>
      <c r="G41" s="98"/>
    </row>
    <row r="42" spans="1:7" s="13" customFormat="1" ht="12" x14ac:dyDescent="0.2">
      <c r="A42" s="29"/>
      <c r="B42" s="29"/>
      <c r="C42" s="24"/>
      <c r="D42" s="30"/>
      <c r="E42" s="98"/>
      <c r="F42" s="98"/>
      <c r="G42" s="98"/>
    </row>
    <row r="43" spans="1:7" s="13" customFormat="1" ht="12" x14ac:dyDescent="0.2">
      <c r="A43" s="26" t="s">
        <v>41</v>
      </c>
      <c r="B43" s="26" t="s">
        <v>262</v>
      </c>
      <c r="C43" s="27" t="s">
        <v>228</v>
      </c>
      <c r="D43" s="28"/>
      <c r="E43" s="98">
        <v>14.5</v>
      </c>
      <c r="F43" s="98">
        <f t="shared" ref="F43:F47" si="5">D43*E43</f>
        <v>0</v>
      </c>
      <c r="G43" s="98"/>
    </row>
    <row r="44" spans="1:7" s="13" customFormat="1" ht="12" x14ac:dyDescent="0.2">
      <c r="A44" s="26" t="s">
        <v>1508</v>
      </c>
      <c r="B44" s="26" t="s">
        <v>1509</v>
      </c>
      <c r="C44" s="27" t="s">
        <v>228</v>
      </c>
      <c r="D44" s="28"/>
      <c r="E44" s="98">
        <v>14.5</v>
      </c>
      <c r="F44" s="98">
        <f t="shared" ref="F44" si="6">D44*E44</f>
        <v>0</v>
      </c>
      <c r="G44" s="98"/>
    </row>
    <row r="45" spans="1:7" s="13" customFormat="1" ht="12" x14ac:dyDescent="0.2">
      <c r="A45" s="26" t="s">
        <v>47</v>
      </c>
      <c r="B45" s="26" t="s">
        <v>263</v>
      </c>
      <c r="C45" s="27" t="s">
        <v>228</v>
      </c>
      <c r="D45" s="28"/>
      <c r="E45" s="98">
        <v>14.5</v>
      </c>
      <c r="F45" s="98">
        <f t="shared" si="5"/>
        <v>0</v>
      </c>
      <c r="G45" s="98"/>
    </row>
    <row r="46" spans="1:7" s="13" customFormat="1" ht="12" x14ac:dyDescent="0.2">
      <c r="A46" s="26" t="s">
        <v>48</v>
      </c>
      <c r="B46" s="26" t="s">
        <v>264</v>
      </c>
      <c r="C46" s="27" t="s">
        <v>228</v>
      </c>
      <c r="D46" s="28"/>
      <c r="E46" s="98">
        <v>14.5</v>
      </c>
      <c r="F46" s="98">
        <f t="shared" si="5"/>
        <v>0</v>
      </c>
      <c r="G46" s="98"/>
    </row>
    <row r="47" spans="1:7" s="13" customFormat="1" ht="12" x14ac:dyDescent="0.2">
      <c r="A47" s="26" t="s">
        <v>49</v>
      </c>
      <c r="B47" s="26" t="s">
        <v>265</v>
      </c>
      <c r="C47" s="27" t="s">
        <v>228</v>
      </c>
      <c r="D47" s="28"/>
      <c r="E47" s="98">
        <v>14.5</v>
      </c>
      <c r="F47" s="98">
        <f t="shared" si="5"/>
        <v>0</v>
      </c>
      <c r="G47" s="98"/>
    </row>
    <row r="48" spans="1:7" s="13" customFormat="1" ht="12" x14ac:dyDescent="0.2">
      <c r="A48" s="29"/>
      <c r="B48" s="29"/>
      <c r="C48" s="24"/>
      <c r="D48" s="30"/>
      <c r="E48" s="98"/>
      <c r="F48" s="98"/>
      <c r="G48" s="98"/>
    </row>
    <row r="49" spans="1:7" s="13" customFormat="1" ht="12" x14ac:dyDescent="0.2">
      <c r="A49" s="26" t="s">
        <v>50</v>
      </c>
      <c r="B49" s="26" t="s">
        <v>266</v>
      </c>
      <c r="C49" s="27" t="s">
        <v>228</v>
      </c>
      <c r="D49" s="28"/>
      <c r="E49" s="98">
        <v>14.5</v>
      </c>
      <c r="F49" s="98">
        <f>D49*E49</f>
        <v>0</v>
      </c>
      <c r="G49" s="98"/>
    </row>
    <row r="50" spans="1:7" s="13" customFormat="1" ht="12" x14ac:dyDescent="0.2">
      <c r="A50" s="26" t="s">
        <v>51</v>
      </c>
      <c r="B50" s="26" t="s">
        <v>267</v>
      </c>
      <c r="C50" s="27" t="s">
        <v>228</v>
      </c>
      <c r="D50" s="28"/>
      <c r="E50" s="98">
        <v>14.5</v>
      </c>
      <c r="F50" s="98">
        <f>D50*E50</f>
        <v>0</v>
      </c>
      <c r="G50" s="98"/>
    </row>
    <row r="51" spans="1:7" s="13" customFormat="1" ht="12" x14ac:dyDescent="0.2">
      <c r="A51" s="26" t="s">
        <v>1491</v>
      </c>
      <c r="B51" s="26" t="s">
        <v>1492</v>
      </c>
      <c r="C51" s="27" t="s">
        <v>228</v>
      </c>
      <c r="D51" s="28"/>
      <c r="E51" s="98">
        <v>14.5</v>
      </c>
      <c r="F51" s="98">
        <f>D51*E51</f>
        <v>0</v>
      </c>
      <c r="G51" s="98"/>
    </row>
    <row r="52" spans="1:7" s="13" customFormat="1" ht="12" x14ac:dyDescent="0.2">
      <c r="A52" s="26" t="s">
        <v>52</v>
      </c>
      <c r="B52" s="26" t="s">
        <v>268</v>
      </c>
      <c r="C52" s="27" t="s">
        <v>228</v>
      </c>
      <c r="D52" s="28"/>
      <c r="E52" s="98">
        <v>14.5</v>
      </c>
      <c r="F52" s="98">
        <f>D52*E52</f>
        <v>0</v>
      </c>
      <c r="G52" s="98"/>
    </row>
    <row r="53" spans="1:7" s="13" customFormat="1" ht="12" x14ac:dyDescent="0.2">
      <c r="A53" s="29"/>
      <c r="B53" s="29"/>
      <c r="C53" s="24"/>
      <c r="D53" s="30"/>
      <c r="E53" s="98"/>
      <c r="F53" s="98"/>
      <c r="G53" s="98"/>
    </row>
    <row r="54" spans="1:7" s="13" customFormat="1" ht="12" x14ac:dyDescent="0.2">
      <c r="A54" s="26" t="s">
        <v>118</v>
      </c>
      <c r="B54" s="26" t="s">
        <v>269</v>
      </c>
      <c r="C54" s="27" t="s">
        <v>228</v>
      </c>
      <c r="D54" s="28"/>
      <c r="E54" s="98">
        <v>14.5</v>
      </c>
      <c r="F54" s="98">
        <f>D54*E54</f>
        <v>0</v>
      </c>
      <c r="G54" s="98"/>
    </row>
    <row r="55" spans="1:7" s="13" customFormat="1" ht="12" x14ac:dyDescent="0.2">
      <c r="A55" s="26" t="s">
        <v>119</v>
      </c>
      <c r="B55" s="26" t="s">
        <v>270</v>
      </c>
      <c r="C55" s="27" t="s">
        <v>228</v>
      </c>
      <c r="D55" s="28"/>
      <c r="E55" s="98">
        <v>14.5</v>
      </c>
      <c r="F55" s="98">
        <f>D55*E55</f>
        <v>0</v>
      </c>
      <c r="G55" s="98"/>
    </row>
    <row r="56" spans="1:7" s="13" customFormat="1" ht="12" x14ac:dyDescent="0.2">
      <c r="A56" s="26" t="s">
        <v>120</v>
      </c>
      <c r="B56" s="26" t="s">
        <v>271</v>
      </c>
      <c r="C56" s="27" t="s">
        <v>228</v>
      </c>
      <c r="D56" s="28"/>
      <c r="E56" s="98">
        <v>14.5</v>
      </c>
      <c r="F56" s="98">
        <f>D56*E56</f>
        <v>0</v>
      </c>
      <c r="G56" s="98"/>
    </row>
    <row r="57" spans="1:7" s="13" customFormat="1" ht="12" x14ac:dyDescent="0.2">
      <c r="A57" s="26" t="s">
        <v>121</v>
      </c>
      <c r="B57" s="26" t="s">
        <v>272</v>
      </c>
      <c r="C57" s="27" t="s">
        <v>228</v>
      </c>
      <c r="D57" s="28"/>
      <c r="E57" s="98">
        <v>14.5</v>
      </c>
      <c r="F57" s="98">
        <f>D57*E57</f>
        <v>0</v>
      </c>
      <c r="G57" s="98"/>
    </row>
    <row r="58" spans="1:7" s="13" customFormat="1" ht="12" x14ac:dyDescent="0.2">
      <c r="A58" s="26" t="s">
        <v>122</v>
      </c>
      <c r="B58" s="26" t="s">
        <v>273</v>
      </c>
      <c r="C58" s="27" t="s">
        <v>228</v>
      </c>
      <c r="D58" s="28"/>
      <c r="E58" s="98">
        <v>14.5</v>
      </c>
      <c r="F58" s="98">
        <f>D58*E58</f>
        <v>0</v>
      </c>
      <c r="G58" s="98"/>
    </row>
    <row r="59" spans="1:7" s="13" customFormat="1" ht="12" x14ac:dyDescent="0.2">
      <c r="A59" s="29"/>
      <c r="B59" s="29"/>
      <c r="C59" s="24"/>
      <c r="D59" s="30"/>
      <c r="E59" s="98"/>
      <c r="F59" s="98"/>
      <c r="G59" s="98"/>
    </row>
    <row r="60" spans="1:7" s="13" customFormat="1" ht="12" x14ac:dyDescent="0.2">
      <c r="A60" s="26" t="s">
        <v>53</v>
      </c>
      <c r="B60" s="26" t="s">
        <v>274</v>
      </c>
      <c r="C60" s="27" t="s">
        <v>228</v>
      </c>
      <c r="D60" s="28"/>
      <c r="E60" s="98">
        <v>14.5</v>
      </c>
      <c r="F60" s="98">
        <f>D60*E60</f>
        <v>0</v>
      </c>
      <c r="G60" s="98"/>
    </row>
    <row r="61" spans="1:7" s="13" customFormat="1" ht="12" x14ac:dyDescent="0.2">
      <c r="A61" s="26" t="s">
        <v>1493</v>
      </c>
      <c r="B61" s="26" t="s">
        <v>1494</v>
      </c>
      <c r="C61" s="27" t="s">
        <v>228</v>
      </c>
      <c r="D61" s="28"/>
      <c r="E61" s="98">
        <v>14.5</v>
      </c>
      <c r="F61" s="98">
        <f>D61*E61</f>
        <v>0</v>
      </c>
      <c r="G61" s="98"/>
    </row>
    <row r="62" spans="1:7" s="13" customFormat="1" ht="12" x14ac:dyDescent="0.2">
      <c r="A62" s="26" t="s">
        <v>54</v>
      </c>
      <c r="B62" s="26" t="s">
        <v>275</v>
      </c>
      <c r="C62" s="27" t="s">
        <v>228</v>
      </c>
      <c r="D62" s="28"/>
      <c r="E62" s="98">
        <v>14.5</v>
      </c>
      <c r="F62" s="98">
        <f>D62*E62</f>
        <v>0</v>
      </c>
      <c r="G62" s="98"/>
    </row>
    <row r="63" spans="1:7" s="13" customFormat="1" ht="12" x14ac:dyDescent="0.2">
      <c r="A63" s="29"/>
      <c r="B63" s="29"/>
      <c r="C63" s="24"/>
      <c r="D63" s="30"/>
      <c r="E63" s="98"/>
      <c r="F63" s="98"/>
      <c r="G63" s="98"/>
    </row>
    <row r="64" spans="1:7" s="13" customFormat="1" ht="12" x14ac:dyDescent="0.2">
      <c r="A64" s="26" t="s">
        <v>55</v>
      </c>
      <c r="B64" s="26" t="s">
        <v>276</v>
      </c>
      <c r="C64" s="27" t="s">
        <v>228</v>
      </c>
      <c r="D64" s="28"/>
      <c r="E64" s="98">
        <v>14.5</v>
      </c>
      <c r="F64" s="98">
        <f>D64*E64</f>
        <v>0</v>
      </c>
      <c r="G64" s="98"/>
    </row>
    <row r="65" spans="1:7" s="13" customFormat="1" ht="12" x14ac:dyDescent="0.2">
      <c r="A65" s="26" t="s">
        <v>1495</v>
      </c>
      <c r="B65" s="26" t="s">
        <v>1496</v>
      </c>
      <c r="C65" s="27" t="s">
        <v>228</v>
      </c>
      <c r="D65" s="28"/>
      <c r="E65" s="98">
        <v>14.5</v>
      </c>
      <c r="F65" s="98">
        <f>D65*E65</f>
        <v>0</v>
      </c>
      <c r="G65" s="98"/>
    </row>
    <row r="66" spans="1:7" s="13" customFormat="1" ht="12" x14ac:dyDescent="0.2">
      <c r="A66" s="26" t="s">
        <v>56</v>
      </c>
      <c r="B66" s="26" t="s">
        <v>277</v>
      </c>
      <c r="C66" s="27" t="s">
        <v>228</v>
      </c>
      <c r="D66" s="28"/>
      <c r="E66" s="98">
        <v>14.5</v>
      </c>
      <c r="F66" s="98">
        <f>D66*E66</f>
        <v>0</v>
      </c>
      <c r="G66" s="98"/>
    </row>
    <row r="67" spans="1:7" s="13" customFormat="1" ht="12" x14ac:dyDescent="0.2">
      <c r="A67" s="26" t="s">
        <v>57</v>
      </c>
      <c r="B67" s="26" t="s">
        <v>278</v>
      </c>
      <c r="C67" s="27" t="s">
        <v>228</v>
      </c>
      <c r="D67" s="28"/>
      <c r="E67" s="98">
        <v>14.5</v>
      </c>
      <c r="F67" s="98">
        <f>D67*E67</f>
        <v>0</v>
      </c>
      <c r="G67" s="98"/>
    </row>
    <row r="68" spans="1:7" s="13" customFormat="1" ht="12" x14ac:dyDescent="0.2">
      <c r="A68" s="26" t="s">
        <v>58</v>
      </c>
      <c r="B68" s="26" t="s">
        <v>279</v>
      </c>
      <c r="C68" s="27" t="s">
        <v>228</v>
      </c>
      <c r="D68" s="28"/>
      <c r="E68" s="98">
        <v>14.5</v>
      </c>
      <c r="F68" s="98">
        <f>D68*E68</f>
        <v>0</v>
      </c>
      <c r="G68" s="98"/>
    </row>
    <row r="69" spans="1:7" s="13" customFormat="1" ht="12" x14ac:dyDescent="0.2">
      <c r="A69" s="29"/>
      <c r="B69" s="29"/>
      <c r="C69" s="24"/>
      <c r="D69" s="30"/>
      <c r="E69" s="98"/>
      <c r="F69" s="98"/>
      <c r="G69" s="98"/>
    </row>
    <row r="70" spans="1:7" s="13" customFormat="1" ht="12" x14ac:dyDescent="0.2">
      <c r="A70" s="26" t="s">
        <v>59</v>
      </c>
      <c r="B70" s="26" t="s">
        <v>280</v>
      </c>
      <c r="C70" s="27" t="s">
        <v>228</v>
      </c>
      <c r="D70" s="28"/>
      <c r="E70" s="98">
        <v>14.5</v>
      </c>
      <c r="F70" s="98">
        <f>D70*E70</f>
        <v>0</v>
      </c>
      <c r="G70" s="98"/>
    </row>
    <row r="71" spans="1:7" s="13" customFormat="1" ht="12" x14ac:dyDescent="0.2">
      <c r="A71" s="26" t="s">
        <v>60</v>
      </c>
      <c r="B71" s="26" t="s">
        <v>281</v>
      </c>
      <c r="C71" s="27" t="s">
        <v>228</v>
      </c>
      <c r="D71" s="28"/>
      <c r="E71" s="98">
        <v>14.5</v>
      </c>
      <c r="F71" s="98">
        <f>D71*E71</f>
        <v>0</v>
      </c>
      <c r="G71" s="98"/>
    </row>
    <row r="72" spans="1:7" s="13" customFormat="1" ht="12" x14ac:dyDescent="0.2">
      <c r="A72" s="26" t="s">
        <v>61</v>
      </c>
      <c r="B72" s="26" t="s">
        <v>282</v>
      </c>
      <c r="C72" s="27" t="s">
        <v>228</v>
      </c>
      <c r="D72" s="28"/>
      <c r="E72" s="98">
        <v>14.5</v>
      </c>
      <c r="F72" s="98">
        <f>D72*E72</f>
        <v>0</v>
      </c>
      <c r="G72" s="98"/>
    </row>
    <row r="73" spans="1:7" s="13" customFormat="1" ht="12" x14ac:dyDescent="0.2">
      <c r="A73" s="26" t="s">
        <v>62</v>
      </c>
      <c r="B73" s="26" t="s">
        <v>283</v>
      </c>
      <c r="C73" s="27" t="s">
        <v>228</v>
      </c>
      <c r="D73" s="28"/>
      <c r="E73" s="98">
        <v>14.5</v>
      </c>
      <c r="F73" s="98">
        <f>D73*E73</f>
        <v>0</v>
      </c>
      <c r="G73" s="98"/>
    </row>
    <row r="74" spans="1:7" s="13" customFormat="1" ht="12" x14ac:dyDescent="0.2">
      <c r="A74" s="26" t="s">
        <v>63</v>
      </c>
      <c r="B74" s="26" t="s">
        <v>284</v>
      </c>
      <c r="C74" s="27" t="s">
        <v>228</v>
      </c>
      <c r="D74" s="28"/>
      <c r="E74" s="98">
        <v>14.5</v>
      </c>
      <c r="F74" s="98">
        <f>D74*E74</f>
        <v>0</v>
      </c>
      <c r="G74" s="98"/>
    </row>
    <row r="75" spans="1:7" s="13" customFormat="1" ht="12" x14ac:dyDescent="0.2">
      <c r="A75" s="29"/>
      <c r="B75" s="29"/>
      <c r="C75" s="24"/>
      <c r="D75" s="30"/>
      <c r="E75" s="98"/>
      <c r="F75" s="98"/>
      <c r="G75" s="98"/>
    </row>
    <row r="76" spans="1:7" s="13" customFormat="1" ht="12" x14ac:dyDescent="0.2">
      <c r="A76" s="26" t="s">
        <v>64</v>
      </c>
      <c r="B76" s="26" t="s">
        <v>285</v>
      </c>
      <c r="C76" s="27" t="s">
        <v>228</v>
      </c>
      <c r="D76" s="28"/>
      <c r="E76" s="98">
        <v>14.5</v>
      </c>
      <c r="F76" s="98">
        <f>D76*E76</f>
        <v>0</v>
      </c>
      <c r="G76" s="98"/>
    </row>
    <row r="77" spans="1:7" s="13" customFormat="1" ht="12" x14ac:dyDescent="0.2">
      <c r="A77" s="26" t="s">
        <v>65</v>
      </c>
      <c r="B77" s="26" t="s">
        <v>286</v>
      </c>
      <c r="C77" s="27" t="s">
        <v>228</v>
      </c>
      <c r="D77" s="28"/>
      <c r="E77" s="98">
        <v>14.5</v>
      </c>
      <c r="F77" s="98">
        <f>D77*E77</f>
        <v>0</v>
      </c>
      <c r="G77" s="98"/>
    </row>
    <row r="78" spans="1:7" s="13" customFormat="1" ht="12" x14ac:dyDescent="0.2">
      <c r="A78" s="26" t="s">
        <v>66</v>
      </c>
      <c r="B78" s="26" t="s">
        <v>287</v>
      </c>
      <c r="C78" s="27" t="s">
        <v>228</v>
      </c>
      <c r="D78" s="28"/>
      <c r="E78" s="98">
        <v>14.5</v>
      </c>
      <c r="F78" s="98">
        <f>D78*E78</f>
        <v>0</v>
      </c>
      <c r="G78" s="98"/>
    </row>
    <row r="79" spans="1:7" s="13" customFormat="1" ht="12" x14ac:dyDescent="0.2">
      <c r="A79" s="26" t="s">
        <v>67</v>
      </c>
      <c r="B79" s="26" t="s">
        <v>288</v>
      </c>
      <c r="C79" s="27" t="s">
        <v>228</v>
      </c>
      <c r="D79" s="28"/>
      <c r="E79" s="98">
        <v>14.5</v>
      </c>
      <c r="F79" s="98">
        <f>D79*E79</f>
        <v>0</v>
      </c>
      <c r="G79" s="98"/>
    </row>
    <row r="80" spans="1:7" s="13" customFormat="1" ht="12" x14ac:dyDescent="0.2">
      <c r="A80" s="29"/>
      <c r="B80" s="29"/>
      <c r="C80" s="24"/>
      <c r="D80" s="30"/>
      <c r="E80" s="98"/>
      <c r="F80" s="98"/>
      <c r="G80" s="98"/>
    </row>
    <row r="81" spans="1:7" s="13" customFormat="1" ht="12" x14ac:dyDescent="0.2">
      <c r="A81" s="26" t="s">
        <v>78</v>
      </c>
      <c r="B81" s="26" t="s">
        <v>289</v>
      </c>
      <c r="C81" s="27" t="s">
        <v>228</v>
      </c>
      <c r="D81" s="28"/>
      <c r="E81" s="98">
        <v>14.5</v>
      </c>
      <c r="F81" s="98">
        <f>D81*E81</f>
        <v>0</v>
      </c>
      <c r="G81" s="98"/>
    </row>
    <row r="82" spans="1:7" s="13" customFormat="1" ht="12" x14ac:dyDescent="0.2">
      <c r="A82" s="26" t="s">
        <v>79</v>
      </c>
      <c r="B82" s="26" t="s">
        <v>290</v>
      </c>
      <c r="C82" s="27" t="s">
        <v>228</v>
      </c>
      <c r="D82" s="28"/>
      <c r="E82" s="98">
        <v>14.5</v>
      </c>
      <c r="F82" s="98">
        <f>D82*E82</f>
        <v>0</v>
      </c>
      <c r="G82" s="98"/>
    </row>
    <row r="83" spans="1:7" s="13" customFormat="1" ht="12" x14ac:dyDescent="0.2">
      <c r="A83" s="26" t="s">
        <v>80</v>
      </c>
      <c r="B83" s="26" t="s">
        <v>291</v>
      </c>
      <c r="C83" s="27" t="s">
        <v>228</v>
      </c>
      <c r="D83" s="28"/>
      <c r="E83" s="98">
        <v>14.5</v>
      </c>
      <c r="F83" s="98">
        <f>D83*E83</f>
        <v>0</v>
      </c>
      <c r="G83" s="98"/>
    </row>
    <row r="84" spans="1:7" s="13" customFormat="1" ht="12" x14ac:dyDescent="0.2">
      <c r="A84" s="29"/>
      <c r="B84" s="29"/>
      <c r="C84" s="24"/>
      <c r="D84" s="30"/>
      <c r="E84" s="98"/>
      <c r="F84" s="98"/>
      <c r="G84" s="98"/>
    </row>
    <row r="85" spans="1:7" s="13" customFormat="1" ht="12" x14ac:dyDescent="0.2">
      <c r="A85" s="26" t="s">
        <v>75</v>
      </c>
      <c r="B85" s="26" t="s">
        <v>292</v>
      </c>
      <c r="C85" s="27" t="s">
        <v>228</v>
      </c>
      <c r="D85" s="28"/>
      <c r="E85" s="98">
        <v>14.5</v>
      </c>
      <c r="F85" s="98">
        <f>D85*E85</f>
        <v>0</v>
      </c>
      <c r="G85" s="98"/>
    </row>
    <row r="86" spans="1:7" s="13" customFormat="1" ht="12" x14ac:dyDescent="0.2">
      <c r="A86" s="26" t="s">
        <v>76</v>
      </c>
      <c r="B86" s="26" t="s">
        <v>293</v>
      </c>
      <c r="C86" s="27" t="s">
        <v>228</v>
      </c>
      <c r="D86" s="28"/>
      <c r="E86" s="98">
        <v>14.5</v>
      </c>
      <c r="F86" s="98">
        <f>D86*E86</f>
        <v>0</v>
      </c>
      <c r="G86" s="98"/>
    </row>
    <row r="87" spans="1:7" s="13" customFormat="1" ht="12" x14ac:dyDescent="0.2">
      <c r="A87" s="26" t="s">
        <v>77</v>
      </c>
      <c r="B87" s="26" t="s">
        <v>294</v>
      </c>
      <c r="C87" s="27" t="s">
        <v>228</v>
      </c>
      <c r="D87" s="28"/>
      <c r="E87" s="98">
        <v>14.5</v>
      </c>
      <c r="F87" s="98">
        <f>D87*E87</f>
        <v>0</v>
      </c>
      <c r="G87" s="98"/>
    </row>
    <row r="88" spans="1:7" s="13" customFormat="1" ht="12" x14ac:dyDescent="0.2">
      <c r="A88" s="29"/>
      <c r="B88" s="29"/>
      <c r="C88" s="24"/>
      <c r="D88" s="30"/>
      <c r="E88" s="98"/>
      <c r="F88" s="98"/>
      <c r="G88" s="98"/>
    </row>
    <row r="89" spans="1:7" s="13" customFormat="1" ht="12" x14ac:dyDescent="0.2">
      <c r="A89" s="26" t="s">
        <v>68</v>
      </c>
      <c r="B89" s="26" t="s">
        <v>295</v>
      </c>
      <c r="C89" s="27" t="s">
        <v>228</v>
      </c>
      <c r="D89" s="28"/>
      <c r="E89" s="98">
        <v>14.5</v>
      </c>
      <c r="F89" s="98">
        <f t="shared" ref="F89" si="7">D89*E89</f>
        <v>0</v>
      </c>
      <c r="G89" s="98"/>
    </row>
    <row r="90" spans="1:7" s="13" customFormat="1" ht="12" x14ac:dyDescent="0.2">
      <c r="A90" s="26" t="s">
        <v>1497</v>
      </c>
      <c r="B90" s="26" t="s">
        <v>1498</v>
      </c>
      <c r="C90" s="27" t="s">
        <v>228</v>
      </c>
      <c r="D90" s="28"/>
      <c r="E90" s="98">
        <v>14.5</v>
      </c>
      <c r="F90" s="98">
        <f t="shared" ref="F90" si="8">D90*E90</f>
        <v>0</v>
      </c>
      <c r="G90" s="98"/>
    </row>
    <row r="91" spans="1:7" s="13" customFormat="1" ht="12" x14ac:dyDescent="0.2">
      <c r="A91" s="26" t="s">
        <v>1499</v>
      </c>
      <c r="B91" s="26" t="s">
        <v>1500</v>
      </c>
      <c r="C91" s="27" t="s">
        <v>228</v>
      </c>
      <c r="D91" s="28"/>
      <c r="E91" s="98">
        <v>14.5</v>
      </c>
      <c r="F91" s="98">
        <f t="shared" ref="F91" si="9">D91*E91</f>
        <v>0</v>
      </c>
      <c r="G91" s="98"/>
    </row>
    <row r="92" spans="1:7" s="13" customFormat="1" ht="12" x14ac:dyDescent="0.2">
      <c r="A92" s="29"/>
      <c r="B92" s="29"/>
      <c r="C92" s="24"/>
      <c r="D92" s="30"/>
      <c r="E92" s="98"/>
      <c r="F92" s="98"/>
      <c r="G92" s="98"/>
    </row>
    <row r="93" spans="1:7" s="13" customFormat="1" ht="12" x14ac:dyDescent="0.2">
      <c r="A93" s="26" t="s">
        <v>69</v>
      </c>
      <c r="B93" s="26" t="s">
        <v>296</v>
      </c>
      <c r="C93" s="27" t="s">
        <v>228</v>
      </c>
      <c r="D93" s="28"/>
      <c r="E93" s="98">
        <v>14.5</v>
      </c>
      <c r="F93" s="98">
        <f>D93*E93</f>
        <v>0</v>
      </c>
      <c r="G93" s="98"/>
    </row>
    <row r="94" spans="1:7" s="13" customFormat="1" ht="12" x14ac:dyDescent="0.2">
      <c r="A94" s="26" t="s">
        <v>1501</v>
      </c>
      <c r="B94" s="26" t="s">
        <v>1502</v>
      </c>
      <c r="C94" s="27" t="s">
        <v>228</v>
      </c>
      <c r="D94" s="28"/>
      <c r="E94" s="98">
        <v>14.5</v>
      </c>
      <c r="F94" s="98">
        <f>D94*E94</f>
        <v>0</v>
      </c>
      <c r="G94" s="98"/>
    </row>
    <row r="95" spans="1:7" s="13" customFormat="1" ht="12" x14ac:dyDescent="0.2">
      <c r="A95" s="26" t="s">
        <v>70</v>
      </c>
      <c r="B95" s="26" t="s">
        <v>297</v>
      </c>
      <c r="C95" s="27" t="s">
        <v>228</v>
      </c>
      <c r="D95" s="28"/>
      <c r="E95" s="98">
        <v>14.5</v>
      </c>
      <c r="F95" s="98">
        <f>D95*E95</f>
        <v>0</v>
      </c>
      <c r="G95" s="98"/>
    </row>
    <row r="96" spans="1:7" s="13" customFormat="1" ht="12" x14ac:dyDescent="0.2">
      <c r="A96" s="29"/>
      <c r="B96" s="29"/>
      <c r="C96" s="24"/>
      <c r="D96" s="30"/>
      <c r="E96" s="98"/>
      <c r="F96" s="98"/>
      <c r="G96" s="98"/>
    </row>
    <row r="97" spans="1:7" s="13" customFormat="1" ht="12" x14ac:dyDescent="0.2">
      <c r="A97" s="26" t="s">
        <v>71</v>
      </c>
      <c r="B97" s="26" t="s">
        <v>298</v>
      </c>
      <c r="C97" s="27" t="s">
        <v>228</v>
      </c>
      <c r="D97" s="28"/>
      <c r="E97" s="98">
        <v>14.5</v>
      </c>
      <c r="F97" s="98">
        <f>D97*E97</f>
        <v>0</v>
      </c>
      <c r="G97" s="98"/>
    </row>
    <row r="98" spans="1:7" s="13" customFormat="1" ht="12" x14ac:dyDescent="0.2">
      <c r="A98" s="26" t="s">
        <v>72</v>
      </c>
      <c r="B98" s="26" t="s">
        <v>299</v>
      </c>
      <c r="C98" s="27" t="s">
        <v>228</v>
      </c>
      <c r="D98" s="28"/>
      <c r="E98" s="98">
        <v>14.5</v>
      </c>
      <c r="F98" s="98">
        <f>D98*E98</f>
        <v>0</v>
      </c>
      <c r="G98" s="98"/>
    </row>
    <row r="99" spans="1:7" s="13" customFormat="1" ht="12" x14ac:dyDescent="0.2">
      <c r="A99" s="31" t="s">
        <v>73</v>
      </c>
      <c r="B99" s="31" t="s">
        <v>300</v>
      </c>
      <c r="C99" s="32" t="s">
        <v>228</v>
      </c>
      <c r="D99" s="28"/>
      <c r="E99" s="98">
        <v>14.5</v>
      </c>
      <c r="F99" s="98">
        <f>D99*E99</f>
        <v>0</v>
      </c>
      <c r="G99" s="98"/>
    </row>
    <row r="100" spans="1:7" s="13" customFormat="1" ht="12" x14ac:dyDescent="0.2">
      <c r="A100" s="26" t="s">
        <v>74</v>
      </c>
      <c r="B100" s="26" t="s">
        <v>301</v>
      </c>
      <c r="C100" s="27" t="s">
        <v>228</v>
      </c>
      <c r="D100" s="28"/>
      <c r="E100" s="98">
        <v>14.5</v>
      </c>
      <c r="F100" s="98">
        <f>D100*E100</f>
        <v>0</v>
      </c>
      <c r="G100" s="98"/>
    </row>
    <row r="101" spans="1:7" s="13" customFormat="1" ht="12" x14ac:dyDescent="0.2">
      <c r="A101" s="29"/>
      <c r="B101" s="29"/>
      <c r="C101" s="24"/>
      <c r="D101" s="30"/>
      <c r="E101" s="98"/>
      <c r="F101" s="98"/>
      <c r="G101" s="98"/>
    </row>
    <row r="102" spans="1:7" s="13" customFormat="1" ht="12" x14ac:dyDescent="0.2">
      <c r="A102" s="26" t="s">
        <v>81</v>
      </c>
      <c r="B102" s="26" t="s">
        <v>302</v>
      </c>
      <c r="C102" s="27" t="s">
        <v>228</v>
      </c>
      <c r="D102" s="28"/>
      <c r="E102" s="98">
        <v>14.5</v>
      </c>
      <c r="F102" s="98">
        <f t="shared" ref="F102:F109" si="10">D102*E102</f>
        <v>0</v>
      </c>
      <c r="G102" s="98"/>
    </row>
    <row r="103" spans="1:7" s="13" customFormat="1" ht="12" x14ac:dyDescent="0.2">
      <c r="A103" s="26" t="s">
        <v>1503</v>
      </c>
      <c r="B103" s="26" t="s">
        <v>1504</v>
      </c>
      <c r="C103" s="27" t="s">
        <v>228</v>
      </c>
      <c r="D103" s="28"/>
      <c r="E103" s="98">
        <v>14.5</v>
      </c>
      <c r="F103" s="98">
        <f t="shared" ref="F103" si="11">D103*E103</f>
        <v>0</v>
      </c>
      <c r="G103" s="98"/>
    </row>
    <row r="104" spans="1:7" s="13" customFormat="1" ht="12" x14ac:dyDescent="0.2">
      <c r="A104" s="26" t="s">
        <v>82</v>
      </c>
      <c r="B104" s="26" t="s">
        <v>303</v>
      </c>
      <c r="C104" s="27" t="s">
        <v>228</v>
      </c>
      <c r="D104" s="28"/>
      <c r="E104" s="98">
        <v>14.5</v>
      </c>
      <c r="F104" s="98">
        <f t="shared" si="10"/>
        <v>0</v>
      </c>
      <c r="G104" s="98"/>
    </row>
    <row r="105" spans="1:7" s="13" customFormat="1" ht="12" x14ac:dyDescent="0.2">
      <c r="A105" s="26" t="s">
        <v>83</v>
      </c>
      <c r="B105" s="26" t="s">
        <v>304</v>
      </c>
      <c r="C105" s="27" t="s">
        <v>228</v>
      </c>
      <c r="D105" s="28"/>
      <c r="E105" s="98">
        <v>14.5</v>
      </c>
      <c r="F105" s="98">
        <f t="shared" si="10"/>
        <v>0</v>
      </c>
      <c r="G105" s="98"/>
    </row>
    <row r="106" spans="1:7" s="13" customFormat="1" ht="12" x14ac:dyDescent="0.2">
      <c r="A106" s="26" t="s">
        <v>84</v>
      </c>
      <c r="B106" s="26" t="s">
        <v>305</v>
      </c>
      <c r="C106" s="27" t="s">
        <v>228</v>
      </c>
      <c r="D106" s="28"/>
      <c r="E106" s="98">
        <v>14.5</v>
      </c>
      <c r="F106" s="98">
        <f t="shared" si="10"/>
        <v>0</v>
      </c>
      <c r="G106" s="98"/>
    </row>
    <row r="107" spans="1:7" s="13" customFormat="1" ht="12" x14ac:dyDescent="0.2">
      <c r="A107" s="26" t="s">
        <v>85</v>
      </c>
      <c r="B107" s="26" t="s">
        <v>306</v>
      </c>
      <c r="C107" s="27" t="s">
        <v>228</v>
      </c>
      <c r="D107" s="28"/>
      <c r="E107" s="98">
        <v>14.5</v>
      </c>
      <c r="F107" s="98">
        <f t="shared" si="10"/>
        <v>0</v>
      </c>
      <c r="G107" s="98"/>
    </row>
    <row r="108" spans="1:7" s="13" customFormat="1" ht="12" x14ac:dyDescent="0.2">
      <c r="A108" s="26" t="s">
        <v>86</v>
      </c>
      <c r="B108" s="26" t="s">
        <v>307</v>
      </c>
      <c r="C108" s="27" t="s">
        <v>228</v>
      </c>
      <c r="D108" s="28"/>
      <c r="E108" s="98">
        <v>14.5</v>
      </c>
      <c r="F108" s="98">
        <f t="shared" si="10"/>
        <v>0</v>
      </c>
      <c r="G108" s="98"/>
    </row>
    <row r="109" spans="1:7" s="13" customFormat="1" ht="12" x14ac:dyDescent="0.2">
      <c r="A109" s="26" t="s">
        <v>87</v>
      </c>
      <c r="B109" s="26" t="s">
        <v>308</v>
      </c>
      <c r="C109" s="27" t="s">
        <v>228</v>
      </c>
      <c r="D109" s="28"/>
      <c r="E109" s="98">
        <v>14.5</v>
      </c>
      <c r="F109" s="98">
        <f t="shared" si="10"/>
        <v>0</v>
      </c>
      <c r="G109" s="98"/>
    </row>
    <row r="110" spans="1:7" s="13" customFormat="1" ht="12" x14ac:dyDescent="0.2">
      <c r="A110" s="29"/>
      <c r="B110" s="29"/>
      <c r="C110" s="24"/>
      <c r="D110" s="30"/>
      <c r="E110" s="98"/>
      <c r="F110" s="98"/>
      <c r="G110" s="98"/>
    </row>
    <row r="111" spans="1:7" s="13" customFormat="1" ht="12" x14ac:dyDescent="0.2">
      <c r="A111" s="22" t="s">
        <v>661</v>
      </c>
      <c r="B111" s="23"/>
      <c r="C111" s="24"/>
      <c r="D111" s="25"/>
      <c r="E111" s="102" t="s">
        <v>686</v>
      </c>
      <c r="F111" s="98"/>
      <c r="G111" s="98"/>
    </row>
    <row r="112" spans="1:7" s="13" customFormat="1" ht="12" x14ac:dyDescent="0.2">
      <c r="A112" s="26" t="s">
        <v>536</v>
      </c>
      <c r="B112" s="26" t="s">
        <v>537</v>
      </c>
      <c r="C112" s="27" t="s">
        <v>538</v>
      </c>
      <c r="D112" s="28"/>
      <c r="E112" s="98">
        <v>11.3</v>
      </c>
      <c r="F112" s="98">
        <f t="shared" ref="F112:F179" si="12">D112*E112</f>
        <v>0</v>
      </c>
      <c r="G112" s="98"/>
    </row>
    <row r="113" spans="1:7" s="13" customFormat="1" ht="12" x14ac:dyDescent="0.2">
      <c r="A113" s="26" t="s">
        <v>539</v>
      </c>
      <c r="B113" s="26" t="s">
        <v>540</v>
      </c>
      <c r="C113" s="27" t="s">
        <v>538</v>
      </c>
      <c r="D113" s="28"/>
      <c r="E113" s="98">
        <v>11.3</v>
      </c>
      <c r="F113" s="98">
        <f t="shared" si="12"/>
        <v>0</v>
      </c>
      <c r="G113" s="98"/>
    </row>
    <row r="114" spans="1:7" s="13" customFormat="1" ht="12" x14ac:dyDescent="0.2">
      <c r="A114" s="26" t="s">
        <v>541</v>
      </c>
      <c r="B114" s="26" t="s">
        <v>542</v>
      </c>
      <c r="C114" s="27" t="s">
        <v>538</v>
      </c>
      <c r="D114" s="28"/>
      <c r="E114" s="98">
        <v>11.3</v>
      </c>
      <c r="F114" s="98">
        <f t="shared" si="12"/>
        <v>0</v>
      </c>
      <c r="G114" s="98"/>
    </row>
    <row r="115" spans="1:7" s="13" customFormat="1" ht="12" x14ac:dyDescent="0.2">
      <c r="A115" s="26" t="s">
        <v>543</v>
      </c>
      <c r="B115" s="26" t="s">
        <v>544</v>
      </c>
      <c r="C115" s="27" t="s">
        <v>538</v>
      </c>
      <c r="D115" s="28"/>
      <c r="E115" s="98">
        <v>11.3</v>
      </c>
      <c r="F115" s="98">
        <f t="shared" si="12"/>
        <v>0</v>
      </c>
      <c r="G115" s="98"/>
    </row>
    <row r="116" spans="1:7" s="13" customFormat="1" ht="12" x14ac:dyDescent="0.2">
      <c r="A116" s="26" t="s">
        <v>545</v>
      </c>
      <c r="B116" s="26" t="s">
        <v>546</v>
      </c>
      <c r="C116" s="27" t="s">
        <v>538</v>
      </c>
      <c r="D116" s="28"/>
      <c r="E116" s="98">
        <v>11.3</v>
      </c>
      <c r="F116" s="98">
        <f t="shared" si="12"/>
        <v>0</v>
      </c>
      <c r="G116" s="98"/>
    </row>
    <row r="117" spans="1:7" s="13" customFormat="1" ht="12" x14ac:dyDescent="0.2">
      <c r="A117" s="26" t="s">
        <v>547</v>
      </c>
      <c r="B117" s="26" t="s">
        <v>548</v>
      </c>
      <c r="C117" s="27" t="s">
        <v>538</v>
      </c>
      <c r="D117" s="28"/>
      <c r="E117" s="98">
        <v>11.3</v>
      </c>
      <c r="F117" s="98">
        <f t="shared" si="12"/>
        <v>0</v>
      </c>
      <c r="G117" s="98"/>
    </row>
    <row r="118" spans="1:7" s="13" customFormat="1" ht="12" x14ac:dyDescent="0.2">
      <c r="A118" s="26" t="s">
        <v>549</v>
      </c>
      <c r="B118" s="26" t="s">
        <v>550</v>
      </c>
      <c r="C118" s="27" t="s">
        <v>538</v>
      </c>
      <c r="D118" s="28"/>
      <c r="E118" s="98">
        <v>11.3</v>
      </c>
      <c r="F118" s="98">
        <f t="shared" si="12"/>
        <v>0</v>
      </c>
      <c r="G118" s="98"/>
    </row>
    <row r="119" spans="1:7" s="13" customFormat="1" ht="12" x14ac:dyDescent="0.2">
      <c r="A119" s="26" t="s">
        <v>551</v>
      </c>
      <c r="B119" s="26" t="s">
        <v>552</v>
      </c>
      <c r="C119" s="27" t="s">
        <v>538</v>
      </c>
      <c r="D119" s="28"/>
      <c r="E119" s="98">
        <v>11.3</v>
      </c>
      <c r="F119" s="98">
        <f t="shared" si="12"/>
        <v>0</v>
      </c>
      <c r="G119" s="98"/>
    </row>
    <row r="120" spans="1:7" s="13" customFormat="1" ht="12" x14ac:dyDescent="0.2">
      <c r="A120" s="26" t="s">
        <v>553</v>
      </c>
      <c r="B120" s="26" t="s">
        <v>554</v>
      </c>
      <c r="C120" s="27" t="s">
        <v>538</v>
      </c>
      <c r="D120" s="28"/>
      <c r="E120" s="98">
        <v>11.3</v>
      </c>
      <c r="F120" s="98">
        <f t="shared" si="12"/>
        <v>0</v>
      </c>
      <c r="G120" s="98"/>
    </row>
    <row r="121" spans="1:7" s="13" customFormat="1" ht="12" x14ac:dyDescent="0.2">
      <c r="A121" s="26" t="s">
        <v>555</v>
      </c>
      <c r="B121" s="26" t="s">
        <v>556</v>
      </c>
      <c r="C121" s="27" t="s">
        <v>538</v>
      </c>
      <c r="D121" s="28"/>
      <c r="E121" s="98">
        <v>11.3</v>
      </c>
      <c r="F121" s="98">
        <f t="shared" si="12"/>
        <v>0</v>
      </c>
      <c r="G121" s="98"/>
    </row>
    <row r="122" spans="1:7" s="13" customFormat="1" ht="12" x14ac:dyDescent="0.2">
      <c r="A122" s="26" t="s">
        <v>557</v>
      </c>
      <c r="B122" s="26" t="s">
        <v>558</v>
      </c>
      <c r="C122" s="27" t="s">
        <v>538</v>
      </c>
      <c r="D122" s="28"/>
      <c r="E122" s="98">
        <v>11.3</v>
      </c>
      <c r="F122" s="98">
        <f t="shared" si="12"/>
        <v>0</v>
      </c>
      <c r="G122" s="98"/>
    </row>
    <row r="123" spans="1:7" s="13" customFormat="1" ht="12" x14ac:dyDescent="0.2">
      <c r="A123" s="29"/>
      <c r="B123" s="29"/>
      <c r="C123" s="24"/>
      <c r="D123" s="30"/>
      <c r="E123" s="98"/>
      <c r="F123" s="98"/>
      <c r="G123" s="98"/>
    </row>
    <row r="124" spans="1:7" s="13" customFormat="1" ht="12" x14ac:dyDescent="0.2">
      <c r="A124" s="26" t="s">
        <v>560</v>
      </c>
      <c r="B124" s="26" t="s">
        <v>561</v>
      </c>
      <c r="C124" s="27" t="s">
        <v>538</v>
      </c>
      <c r="D124" s="28"/>
      <c r="E124" s="98">
        <v>11.3</v>
      </c>
      <c r="F124" s="98">
        <f t="shared" si="12"/>
        <v>0</v>
      </c>
      <c r="G124" s="98"/>
    </row>
    <row r="125" spans="1:7" s="13" customFormat="1" ht="12" x14ac:dyDescent="0.2">
      <c r="A125" s="26" t="s">
        <v>562</v>
      </c>
      <c r="B125" s="26" t="s">
        <v>563</v>
      </c>
      <c r="C125" s="27" t="s">
        <v>538</v>
      </c>
      <c r="D125" s="28"/>
      <c r="E125" s="98">
        <v>11.3</v>
      </c>
      <c r="F125" s="98">
        <f t="shared" si="12"/>
        <v>0</v>
      </c>
      <c r="G125" s="98"/>
    </row>
    <row r="126" spans="1:7" s="13" customFormat="1" ht="12" x14ac:dyDescent="0.2">
      <c r="A126" s="26" t="s">
        <v>564</v>
      </c>
      <c r="B126" s="26" t="s">
        <v>565</v>
      </c>
      <c r="C126" s="27" t="s">
        <v>538</v>
      </c>
      <c r="D126" s="28"/>
      <c r="E126" s="98">
        <v>11.3</v>
      </c>
      <c r="F126" s="98">
        <f t="shared" si="12"/>
        <v>0</v>
      </c>
      <c r="G126" s="98"/>
    </row>
    <row r="127" spans="1:7" s="13" customFormat="1" ht="12" x14ac:dyDescent="0.2">
      <c r="A127" s="26" t="s">
        <v>566</v>
      </c>
      <c r="B127" s="26" t="s">
        <v>567</v>
      </c>
      <c r="C127" s="27" t="s">
        <v>538</v>
      </c>
      <c r="D127" s="28"/>
      <c r="E127" s="98">
        <v>11.3</v>
      </c>
      <c r="F127" s="98">
        <f t="shared" si="12"/>
        <v>0</v>
      </c>
      <c r="G127" s="98"/>
    </row>
    <row r="128" spans="1:7" s="13" customFormat="1" ht="12" x14ac:dyDescent="0.2">
      <c r="A128" s="29"/>
      <c r="B128" s="29"/>
      <c r="C128" s="24"/>
      <c r="D128" s="30"/>
      <c r="E128" s="98"/>
      <c r="F128" s="98"/>
      <c r="G128" s="98"/>
    </row>
    <row r="129" spans="1:7" s="13" customFormat="1" ht="12" x14ac:dyDescent="0.2">
      <c r="A129" s="26" t="s">
        <v>568</v>
      </c>
      <c r="B129" s="26" t="s">
        <v>688</v>
      </c>
      <c r="C129" s="27" t="s">
        <v>538</v>
      </c>
      <c r="D129" s="28"/>
      <c r="E129" s="98">
        <v>11.3</v>
      </c>
      <c r="F129" s="98">
        <f t="shared" si="12"/>
        <v>0</v>
      </c>
      <c r="G129" s="98"/>
    </row>
    <row r="130" spans="1:7" s="13" customFormat="1" ht="12" x14ac:dyDescent="0.2">
      <c r="A130" s="26" t="s">
        <v>569</v>
      </c>
      <c r="B130" s="26" t="s">
        <v>689</v>
      </c>
      <c r="C130" s="27" t="s">
        <v>538</v>
      </c>
      <c r="D130" s="28"/>
      <c r="E130" s="98">
        <v>11.3</v>
      </c>
      <c r="F130" s="98">
        <f t="shared" si="12"/>
        <v>0</v>
      </c>
      <c r="G130" s="98"/>
    </row>
    <row r="131" spans="1:7" s="13" customFormat="1" ht="12" x14ac:dyDescent="0.2">
      <c r="A131" s="26" t="s">
        <v>570</v>
      </c>
      <c r="B131" s="26" t="s">
        <v>690</v>
      </c>
      <c r="C131" s="27" t="s">
        <v>538</v>
      </c>
      <c r="D131" s="28"/>
      <c r="E131" s="98">
        <v>11.3</v>
      </c>
      <c r="F131" s="98">
        <f t="shared" si="12"/>
        <v>0</v>
      </c>
      <c r="G131" s="98"/>
    </row>
    <row r="132" spans="1:7" s="13" customFormat="1" ht="12" x14ac:dyDescent="0.2">
      <c r="A132" s="29"/>
      <c r="B132" s="29"/>
      <c r="C132" s="24"/>
      <c r="D132" s="30"/>
      <c r="E132" s="98"/>
      <c r="F132" s="98"/>
      <c r="G132" s="98"/>
    </row>
    <row r="133" spans="1:7" s="13" customFormat="1" ht="12" x14ac:dyDescent="0.2">
      <c r="A133" s="26" t="s">
        <v>572</v>
      </c>
      <c r="B133" s="26" t="s">
        <v>691</v>
      </c>
      <c r="C133" s="27" t="s">
        <v>538</v>
      </c>
      <c r="D133" s="28"/>
      <c r="E133" s="98">
        <v>11.3</v>
      </c>
      <c r="F133" s="98">
        <f t="shared" si="12"/>
        <v>0</v>
      </c>
      <c r="G133" s="98"/>
    </row>
    <row r="134" spans="1:7" s="13" customFormat="1" ht="12" x14ac:dyDescent="0.2">
      <c r="A134" s="31" t="s">
        <v>573</v>
      </c>
      <c r="B134" s="31" t="s">
        <v>692</v>
      </c>
      <c r="C134" s="32" t="s">
        <v>538</v>
      </c>
      <c r="D134" s="28"/>
      <c r="E134" s="98">
        <v>11.3</v>
      </c>
      <c r="F134" s="98">
        <f t="shared" si="12"/>
        <v>0</v>
      </c>
      <c r="G134" s="98"/>
    </row>
    <row r="135" spans="1:7" s="13" customFormat="1" ht="12" x14ac:dyDescent="0.2">
      <c r="A135" s="26" t="s">
        <v>574</v>
      </c>
      <c r="B135" s="26" t="s">
        <v>693</v>
      </c>
      <c r="C135" s="27" t="s">
        <v>538</v>
      </c>
      <c r="D135" s="28"/>
      <c r="E135" s="98">
        <v>11.3</v>
      </c>
      <c r="F135" s="98">
        <f t="shared" si="12"/>
        <v>0</v>
      </c>
      <c r="G135" s="98"/>
    </row>
    <row r="136" spans="1:7" s="13" customFormat="1" ht="12" x14ac:dyDescent="0.2">
      <c r="A136" s="29"/>
      <c r="B136" s="29"/>
      <c r="C136" s="24"/>
      <c r="D136" s="30"/>
      <c r="E136" s="98"/>
      <c r="F136" s="98"/>
      <c r="G136" s="98"/>
    </row>
    <row r="137" spans="1:7" s="13" customFormat="1" ht="12" x14ac:dyDescent="0.2">
      <c r="A137" s="26" t="s">
        <v>575</v>
      </c>
      <c r="B137" s="26" t="s">
        <v>576</v>
      </c>
      <c r="C137" s="27" t="s">
        <v>538</v>
      </c>
      <c r="D137" s="28"/>
      <c r="E137" s="98">
        <v>11.3</v>
      </c>
      <c r="F137" s="98">
        <f t="shared" si="12"/>
        <v>0</v>
      </c>
      <c r="G137" s="98"/>
    </row>
    <row r="138" spans="1:7" s="13" customFormat="1" ht="12" x14ac:dyDescent="0.2">
      <c r="A138" s="26" t="s">
        <v>577</v>
      </c>
      <c r="B138" s="26" t="s">
        <v>578</v>
      </c>
      <c r="C138" s="27" t="s">
        <v>538</v>
      </c>
      <c r="D138" s="28"/>
      <c r="E138" s="98">
        <v>11.3</v>
      </c>
      <c r="F138" s="98">
        <f t="shared" si="12"/>
        <v>0</v>
      </c>
      <c r="G138" s="98"/>
    </row>
    <row r="139" spans="1:7" s="13" customFormat="1" ht="12" x14ac:dyDescent="0.2">
      <c r="A139" s="26" t="s">
        <v>579</v>
      </c>
      <c r="B139" s="26" t="s">
        <v>580</v>
      </c>
      <c r="C139" s="27" t="s">
        <v>538</v>
      </c>
      <c r="D139" s="28"/>
      <c r="E139" s="98">
        <v>11.3</v>
      </c>
      <c r="F139" s="98">
        <f t="shared" si="12"/>
        <v>0</v>
      </c>
      <c r="G139" s="98"/>
    </row>
    <row r="140" spans="1:7" s="13" customFormat="1" ht="12" x14ac:dyDescent="0.2">
      <c r="A140" s="29"/>
      <c r="B140" s="29"/>
      <c r="C140" s="24"/>
      <c r="D140" s="30"/>
      <c r="E140" s="98"/>
      <c r="F140" s="98"/>
      <c r="G140" s="98"/>
    </row>
    <row r="141" spans="1:7" s="13" customFormat="1" ht="12" x14ac:dyDescent="0.2">
      <c r="A141" s="26" t="s">
        <v>581</v>
      </c>
      <c r="B141" s="26" t="s">
        <v>582</v>
      </c>
      <c r="C141" s="27" t="s">
        <v>538</v>
      </c>
      <c r="D141" s="28"/>
      <c r="E141" s="98">
        <v>11.3</v>
      </c>
      <c r="F141" s="98">
        <f t="shared" si="12"/>
        <v>0</v>
      </c>
      <c r="G141" s="98"/>
    </row>
    <row r="142" spans="1:7" s="13" customFormat="1" ht="12" x14ac:dyDescent="0.2">
      <c r="A142" s="26" t="s">
        <v>583</v>
      </c>
      <c r="B142" s="26" t="s">
        <v>584</v>
      </c>
      <c r="C142" s="27" t="s">
        <v>538</v>
      </c>
      <c r="D142" s="28"/>
      <c r="E142" s="98">
        <v>11.3</v>
      </c>
      <c r="F142" s="98">
        <f t="shared" si="12"/>
        <v>0</v>
      </c>
      <c r="G142" s="98"/>
    </row>
    <row r="143" spans="1:7" s="13" customFormat="1" ht="12" x14ac:dyDescent="0.2">
      <c r="A143" s="26" t="s">
        <v>585</v>
      </c>
      <c r="B143" s="26" t="s">
        <v>586</v>
      </c>
      <c r="C143" s="27" t="s">
        <v>538</v>
      </c>
      <c r="D143" s="28"/>
      <c r="E143" s="98">
        <v>11.3</v>
      </c>
      <c r="F143" s="98">
        <f t="shared" si="12"/>
        <v>0</v>
      </c>
      <c r="G143" s="98"/>
    </row>
    <row r="144" spans="1:7" s="13" customFormat="1" ht="12" x14ac:dyDescent="0.2">
      <c r="A144" s="29"/>
      <c r="B144" s="29"/>
      <c r="C144" s="24"/>
      <c r="D144" s="30"/>
      <c r="E144" s="98"/>
      <c r="F144" s="98"/>
      <c r="G144" s="98"/>
    </row>
    <row r="145" spans="1:7" s="13" customFormat="1" ht="12" x14ac:dyDescent="0.2">
      <c r="A145" s="26" t="s">
        <v>588</v>
      </c>
      <c r="B145" s="26" t="s">
        <v>589</v>
      </c>
      <c r="C145" s="27" t="s">
        <v>538</v>
      </c>
      <c r="D145" s="28"/>
      <c r="E145" s="98">
        <v>11.3</v>
      </c>
      <c r="F145" s="98">
        <f t="shared" si="12"/>
        <v>0</v>
      </c>
      <c r="G145" s="98"/>
    </row>
    <row r="146" spans="1:7" s="13" customFormat="1" ht="12" x14ac:dyDescent="0.2">
      <c r="A146" s="26" t="s">
        <v>590</v>
      </c>
      <c r="B146" s="26" t="s">
        <v>591</v>
      </c>
      <c r="C146" s="27" t="s">
        <v>538</v>
      </c>
      <c r="D146" s="28"/>
      <c r="E146" s="98">
        <v>11.3</v>
      </c>
      <c r="F146" s="98">
        <f t="shared" si="12"/>
        <v>0</v>
      </c>
      <c r="G146" s="98"/>
    </row>
    <row r="147" spans="1:7" s="13" customFormat="1" ht="12" x14ac:dyDescent="0.2">
      <c r="A147" s="26" t="s">
        <v>592</v>
      </c>
      <c r="B147" s="26" t="s">
        <v>593</v>
      </c>
      <c r="C147" s="27" t="s">
        <v>538</v>
      </c>
      <c r="D147" s="28"/>
      <c r="E147" s="98">
        <v>11.3</v>
      </c>
      <c r="F147" s="98">
        <f t="shared" si="12"/>
        <v>0</v>
      </c>
      <c r="G147" s="98"/>
    </row>
    <row r="148" spans="1:7" s="13" customFormat="1" ht="12" x14ac:dyDescent="0.2">
      <c r="A148" s="29"/>
      <c r="B148" s="29"/>
      <c r="C148" s="24"/>
      <c r="D148" s="30"/>
      <c r="E148" s="98"/>
      <c r="F148" s="98"/>
      <c r="G148" s="98"/>
    </row>
    <row r="149" spans="1:7" s="13" customFormat="1" ht="12" x14ac:dyDescent="0.2">
      <c r="A149" s="26" t="s">
        <v>594</v>
      </c>
      <c r="B149" s="26" t="s">
        <v>595</v>
      </c>
      <c r="C149" s="27" t="s">
        <v>538</v>
      </c>
      <c r="D149" s="28"/>
      <c r="E149" s="98">
        <v>11.3</v>
      </c>
      <c r="F149" s="98">
        <f t="shared" si="12"/>
        <v>0</v>
      </c>
      <c r="G149" s="98"/>
    </row>
    <row r="150" spans="1:7" s="13" customFormat="1" ht="12" x14ac:dyDescent="0.2">
      <c r="A150" s="26" t="s">
        <v>596</v>
      </c>
      <c r="B150" s="26" t="s">
        <v>597</v>
      </c>
      <c r="C150" s="27" t="s">
        <v>538</v>
      </c>
      <c r="D150" s="28"/>
      <c r="E150" s="98">
        <v>11.3</v>
      </c>
      <c r="F150" s="98">
        <f t="shared" si="12"/>
        <v>0</v>
      </c>
      <c r="G150" s="98"/>
    </row>
    <row r="151" spans="1:7" s="13" customFormat="1" ht="12" x14ac:dyDescent="0.2">
      <c r="A151" s="26" t="s">
        <v>598</v>
      </c>
      <c r="B151" s="26" t="s">
        <v>599</v>
      </c>
      <c r="C151" s="27" t="s">
        <v>538</v>
      </c>
      <c r="D151" s="28"/>
      <c r="E151" s="98">
        <v>11.3</v>
      </c>
      <c r="F151" s="98">
        <f t="shared" si="12"/>
        <v>0</v>
      </c>
      <c r="G151" s="98"/>
    </row>
    <row r="152" spans="1:7" s="13" customFormat="1" ht="12" x14ac:dyDescent="0.2">
      <c r="A152" s="29"/>
      <c r="B152" s="29"/>
      <c r="C152" s="24"/>
      <c r="D152" s="30"/>
      <c r="E152" s="98"/>
      <c r="F152" s="98"/>
      <c r="G152" s="98"/>
    </row>
    <row r="153" spans="1:7" s="13" customFormat="1" ht="12" x14ac:dyDescent="0.2">
      <c r="A153" s="26" t="s">
        <v>600</v>
      </c>
      <c r="B153" s="26" t="s">
        <v>601</v>
      </c>
      <c r="C153" s="27" t="s">
        <v>538</v>
      </c>
      <c r="D153" s="28"/>
      <c r="E153" s="98">
        <v>11.3</v>
      </c>
      <c r="F153" s="98">
        <f t="shared" si="12"/>
        <v>0</v>
      </c>
      <c r="G153" s="98"/>
    </row>
    <row r="154" spans="1:7" s="13" customFormat="1" ht="12" x14ac:dyDescent="0.2">
      <c r="A154" s="26" t="s">
        <v>602</v>
      </c>
      <c r="B154" s="26" t="s">
        <v>603</v>
      </c>
      <c r="C154" s="27" t="s">
        <v>538</v>
      </c>
      <c r="D154" s="28"/>
      <c r="E154" s="98">
        <v>11.3</v>
      </c>
      <c r="F154" s="98">
        <f t="shared" si="12"/>
        <v>0</v>
      </c>
      <c r="G154" s="98"/>
    </row>
    <row r="155" spans="1:7" s="13" customFormat="1" ht="12" x14ac:dyDescent="0.2">
      <c r="A155" s="26" t="s">
        <v>604</v>
      </c>
      <c r="B155" s="26" t="s">
        <v>605</v>
      </c>
      <c r="C155" s="27" t="s">
        <v>538</v>
      </c>
      <c r="D155" s="28"/>
      <c r="E155" s="98">
        <v>11.3</v>
      </c>
      <c r="F155" s="98">
        <f t="shared" si="12"/>
        <v>0</v>
      </c>
      <c r="G155" s="98"/>
    </row>
    <row r="156" spans="1:7" s="13" customFormat="1" ht="12" x14ac:dyDescent="0.2">
      <c r="A156" s="29"/>
      <c r="B156" s="29"/>
      <c r="C156" s="24"/>
      <c r="D156" s="30"/>
      <c r="E156" s="98"/>
      <c r="F156" s="98"/>
      <c r="G156" s="98"/>
    </row>
    <row r="157" spans="1:7" s="13" customFormat="1" ht="12" x14ac:dyDescent="0.2">
      <c r="A157" s="26" t="s">
        <v>606</v>
      </c>
      <c r="B157" s="26" t="s">
        <v>607</v>
      </c>
      <c r="C157" s="27" t="s">
        <v>538</v>
      </c>
      <c r="D157" s="28"/>
      <c r="E157" s="98">
        <v>11.3</v>
      </c>
      <c r="F157" s="98">
        <f t="shared" si="12"/>
        <v>0</v>
      </c>
      <c r="G157" s="98"/>
    </row>
    <row r="158" spans="1:7" s="13" customFormat="1" ht="12" x14ac:dyDescent="0.2">
      <c r="A158" s="26" t="s">
        <v>608</v>
      </c>
      <c r="B158" s="26" t="s">
        <v>609</v>
      </c>
      <c r="C158" s="27" t="s">
        <v>538</v>
      </c>
      <c r="D158" s="28"/>
      <c r="E158" s="98">
        <v>11.3</v>
      </c>
      <c r="F158" s="98">
        <f t="shared" si="12"/>
        <v>0</v>
      </c>
      <c r="G158" s="98"/>
    </row>
    <row r="159" spans="1:7" s="13" customFormat="1" ht="12" x14ac:dyDescent="0.2">
      <c r="A159" s="26" t="s">
        <v>610</v>
      </c>
      <c r="B159" s="26" t="s">
        <v>611</v>
      </c>
      <c r="C159" s="27" t="s">
        <v>538</v>
      </c>
      <c r="D159" s="28"/>
      <c r="E159" s="98">
        <v>11.3</v>
      </c>
      <c r="F159" s="98">
        <f t="shared" si="12"/>
        <v>0</v>
      </c>
      <c r="G159" s="98"/>
    </row>
    <row r="160" spans="1:7" s="13" customFormat="1" ht="12" x14ac:dyDescent="0.2">
      <c r="A160" s="29"/>
      <c r="B160" s="29"/>
      <c r="C160" s="24"/>
      <c r="D160" s="30"/>
      <c r="E160" s="98"/>
      <c r="F160" s="98"/>
      <c r="G160" s="98"/>
    </row>
    <row r="161" spans="1:7" s="13" customFormat="1" ht="12" x14ac:dyDescent="0.2">
      <c r="A161" s="26" t="s">
        <v>612</v>
      </c>
      <c r="B161" s="26" t="s">
        <v>613</v>
      </c>
      <c r="C161" s="27" t="s">
        <v>538</v>
      </c>
      <c r="D161" s="28"/>
      <c r="E161" s="98">
        <v>11.3</v>
      </c>
      <c r="F161" s="98">
        <f t="shared" si="12"/>
        <v>0</v>
      </c>
      <c r="G161" s="98"/>
    </row>
    <row r="162" spans="1:7" s="13" customFormat="1" ht="12" x14ac:dyDescent="0.2">
      <c r="A162" s="26" t="s">
        <v>614</v>
      </c>
      <c r="B162" s="26" t="s">
        <v>615</v>
      </c>
      <c r="C162" s="27" t="s">
        <v>538</v>
      </c>
      <c r="D162" s="28"/>
      <c r="E162" s="98">
        <v>11.3</v>
      </c>
      <c r="F162" s="98">
        <f t="shared" si="12"/>
        <v>0</v>
      </c>
      <c r="G162" s="98"/>
    </row>
    <row r="163" spans="1:7" s="13" customFormat="1" ht="12" x14ac:dyDescent="0.2">
      <c r="A163" s="26" t="s">
        <v>616</v>
      </c>
      <c r="B163" s="26" t="s">
        <v>617</v>
      </c>
      <c r="C163" s="27" t="s">
        <v>538</v>
      </c>
      <c r="D163" s="28"/>
      <c r="E163" s="98">
        <v>11.3</v>
      </c>
      <c r="F163" s="98">
        <f t="shared" si="12"/>
        <v>0</v>
      </c>
      <c r="G163" s="98"/>
    </row>
    <row r="164" spans="1:7" s="13" customFormat="1" ht="12" x14ac:dyDescent="0.2">
      <c r="A164" s="29"/>
      <c r="B164" s="29"/>
      <c r="C164" s="24"/>
      <c r="D164" s="30"/>
      <c r="E164" s="98"/>
      <c r="F164" s="98"/>
      <c r="G164" s="98"/>
    </row>
    <row r="165" spans="1:7" s="13" customFormat="1" ht="12" x14ac:dyDescent="0.2">
      <c r="A165" s="26" t="s">
        <v>618</v>
      </c>
      <c r="B165" s="26" t="s">
        <v>619</v>
      </c>
      <c r="C165" s="27" t="s">
        <v>538</v>
      </c>
      <c r="D165" s="28"/>
      <c r="E165" s="98">
        <v>11.3</v>
      </c>
      <c r="F165" s="98">
        <f t="shared" si="12"/>
        <v>0</v>
      </c>
      <c r="G165" s="98"/>
    </row>
    <row r="166" spans="1:7" s="13" customFormat="1" ht="12" x14ac:dyDescent="0.2">
      <c r="A166" s="26" t="s">
        <v>620</v>
      </c>
      <c r="B166" s="26" t="s">
        <v>621</v>
      </c>
      <c r="C166" s="27" t="s">
        <v>538</v>
      </c>
      <c r="D166" s="28"/>
      <c r="E166" s="98">
        <v>11.3</v>
      </c>
      <c r="F166" s="98">
        <f t="shared" si="12"/>
        <v>0</v>
      </c>
      <c r="G166" s="98"/>
    </row>
    <row r="167" spans="1:7" s="13" customFormat="1" ht="12" x14ac:dyDescent="0.2">
      <c r="A167" s="26" t="s">
        <v>622</v>
      </c>
      <c r="B167" s="26" t="s">
        <v>623</v>
      </c>
      <c r="C167" s="27" t="s">
        <v>538</v>
      </c>
      <c r="D167" s="28"/>
      <c r="E167" s="98">
        <v>11.3</v>
      </c>
      <c r="F167" s="98">
        <f t="shared" si="12"/>
        <v>0</v>
      </c>
      <c r="G167" s="98"/>
    </row>
    <row r="168" spans="1:7" s="13" customFormat="1" ht="12" x14ac:dyDescent="0.2">
      <c r="A168" s="29"/>
      <c r="B168" s="29"/>
      <c r="C168" s="24"/>
      <c r="D168" s="30"/>
      <c r="E168" s="98"/>
      <c r="F168" s="98"/>
      <c r="G168" s="98"/>
    </row>
    <row r="169" spans="1:7" s="13" customFormat="1" ht="12" x14ac:dyDescent="0.2">
      <c r="A169" s="26" t="s">
        <v>624</v>
      </c>
      <c r="B169" s="26" t="s">
        <v>625</v>
      </c>
      <c r="C169" s="27" t="s">
        <v>538</v>
      </c>
      <c r="D169" s="28"/>
      <c r="E169" s="98">
        <v>11.3</v>
      </c>
      <c r="F169" s="98">
        <f t="shared" si="12"/>
        <v>0</v>
      </c>
      <c r="G169" s="98"/>
    </row>
    <row r="170" spans="1:7" s="13" customFormat="1" ht="12" x14ac:dyDescent="0.2">
      <c r="A170" s="26" t="s">
        <v>626</v>
      </c>
      <c r="B170" s="26" t="s">
        <v>627</v>
      </c>
      <c r="C170" s="27" t="s">
        <v>538</v>
      </c>
      <c r="D170" s="28"/>
      <c r="E170" s="98">
        <v>11.3</v>
      </c>
      <c r="F170" s="98">
        <f t="shared" si="12"/>
        <v>0</v>
      </c>
      <c r="G170" s="98"/>
    </row>
    <row r="171" spans="1:7" s="13" customFormat="1" ht="12" x14ac:dyDescent="0.2">
      <c r="A171" s="26" t="s">
        <v>628</v>
      </c>
      <c r="B171" s="26" t="s">
        <v>629</v>
      </c>
      <c r="C171" s="27" t="s">
        <v>538</v>
      </c>
      <c r="D171" s="28"/>
      <c r="E171" s="98">
        <v>11.3</v>
      </c>
      <c r="F171" s="98">
        <f t="shared" si="12"/>
        <v>0</v>
      </c>
      <c r="G171" s="98"/>
    </row>
    <row r="172" spans="1:7" s="13" customFormat="1" ht="12" x14ac:dyDescent="0.2">
      <c r="A172" s="29"/>
      <c r="B172" s="29"/>
      <c r="C172" s="24"/>
      <c r="D172" s="30"/>
      <c r="E172" s="98"/>
      <c r="F172" s="98"/>
      <c r="G172" s="98"/>
    </row>
    <row r="173" spans="1:7" s="13" customFormat="1" ht="12" x14ac:dyDescent="0.2">
      <c r="A173" s="26" t="s">
        <v>712</v>
      </c>
      <c r="B173" s="26" t="s">
        <v>1515</v>
      </c>
      <c r="C173" s="27" t="s">
        <v>538</v>
      </c>
      <c r="D173" s="28"/>
      <c r="E173" s="98">
        <v>11.3</v>
      </c>
      <c r="F173" s="98">
        <f t="shared" ref="F173:F175" si="13">D173*E173</f>
        <v>0</v>
      </c>
      <c r="G173" s="98"/>
    </row>
    <row r="174" spans="1:7" s="13" customFormat="1" ht="12" x14ac:dyDescent="0.2">
      <c r="A174" s="26" t="s">
        <v>713</v>
      </c>
      <c r="B174" s="26" t="s">
        <v>1516</v>
      </c>
      <c r="C174" s="27" t="s">
        <v>538</v>
      </c>
      <c r="D174" s="28"/>
      <c r="E174" s="98">
        <v>11.3</v>
      </c>
      <c r="F174" s="98">
        <f t="shared" si="13"/>
        <v>0</v>
      </c>
      <c r="G174" s="98"/>
    </row>
    <row r="175" spans="1:7" s="13" customFormat="1" ht="12" x14ac:dyDescent="0.2">
      <c r="A175" s="26" t="s">
        <v>714</v>
      </c>
      <c r="B175" s="26" t="s">
        <v>1517</v>
      </c>
      <c r="C175" s="27" t="s">
        <v>538</v>
      </c>
      <c r="D175" s="28"/>
      <c r="E175" s="98">
        <v>11.3</v>
      </c>
      <c r="F175" s="98">
        <f t="shared" si="13"/>
        <v>0</v>
      </c>
      <c r="G175" s="98"/>
    </row>
    <row r="176" spans="1:7" s="13" customFormat="1" ht="12" x14ac:dyDescent="0.2">
      <c r="A176" s="29"/>
      <c r="B176" s="29"/>
      <c r="C176" s="24"/>
      <c r="D176" s="30"/>
      <c r="E176" s="98"/>
      <c r="F176" s="98"/>
      <c r="G176" s="98"/>
    </row>
    <row r="177" spans="1:7" s="13" customFormat="1" ht="12" x14ac:dyDescent="0.2">
      <c r="A177" s="26" t="s">
        <v>630</v>
      </c>
      <c r="B177" s="26" t="s">
        <v>631</v>
      </c>
      <c r="C177" s="27" t="s">
        <v>538</v>
      </c>
      <c r="D177" s="28"/>
      <c r="E177" s="98">
        <v>11.3</v>
      </c>
      <c r="F177" s="98">
        <f t="shared" si="12"/>
        <v>0</v>
      </c>
      <c r="G177" s="98"/>
    </row>
    <row r="178" spans="1:7" s="13" customFormat="1" ht="12" x14ac:dyDescent="0.2">
      <c r="A178" s="26" t="s">
        <v>632</v>
      </c>
      <c r="B178" s="26" t="s">
        <v>633</v>
      </c>
      <c r="C178" s="27" t="s">
        <v>538</v>
      </c>
      <c r="D178" s="28"/>
      <c r="E178" s="98">
        <v>11.3</v>
      </c>
      <c r="F178" s="98">
        <f t="shared" si="12"/>
        <v>0</v>
      </c>
      <c r="G178" s="98"/>
    </row>
    <row r="179" spans="1:7" s="13" customFormat="1" ht="12" x14ac:dyDescent="0.2">
      <c r="A179" s="26" t="s">
        <v>634</v>
      </c>
      <c r="B179" s="26" t="s">
        <v>635</v>
      </c>
      <c r="C179" s="27" t="s">
        <v>538</v>
      </c>
      <c r="D179" s="28"/>
      <c r="E179" s="98">
        <v>11.3</v>
      </c>
      <c r="F179" s="98">
        <f t="shared" si="12"/>
        <v>0</v>
      </c>
      <c r="G179" s="98"/>
    </row>
    <row r="180" spans="1:7" s="13" customFormat="1" ht="12" x14ac:dyDescent="0.2">
      <c r="A180" s="26" t="s">
        <v>636</v>
      </c>
      <c r="B180" s="26" t="s">
        <v>637</v>
      </c>
      <c r="C180" s="27" t="s">
        <v>538</v>
      </c>
      <c r="D180" s="28"/>
      <c r="E180" s="98">
        <v>11.3</v>
      </c>
      <c r="F180" s="98">
        <f t="shared" ref="F180:F196" si="14">D180*E180</f>
        <v>0</v>
      </c>
      <c r="G180" s="98"/>
    </row>
    <row r="181" spans="1:7" s="13" customFormat="1" ht="12" x14ac:dyDescent="0.2">
      <c r="A181" s="29"/>
      <c r="B181" s="29"/>
      <c r="C181" s="24"/>
      <c r="D181" s="30"/>
      <c r="E181" s="98"/>
      <c r="F181" s="98"/>
      <c r="G181" s="98"/>
    </row>
    <row r="182" spans="1:7" s="13" customFormat="1" ht="12" x14ac:dyDescent="0.2">
      <c r="A182" s="26" t="s">
        <v>638</v>
      </c>
      <c r="B182" s="26" t="s">
        <v>639</v>
      </c>
      <c r="C182" s="27" t="s">
        <v>538</v>
      </c>
      <c r="D182" s="28"/>
      <c r="E182" s="98">
        <v>11.3</v>
      </c>
      <c r="F182" s="98">
        <f t="shared" si="14"/>
        <v>0</v>
      </c>
      <c r="G182" s="98"/>
    </row>
    <row r="183" spans="1:7" s="13" customFormat="1" ht="12" x14ac:dyDescent="0.2">
      <c r="A183" s="26" t="s">
        <v>640</v>
      </c>
      <c r="B183" s="26" t="s">
        <v>641</v>
      </c>
      <c r="C183" s="27" t="s">
        <v>538</v>
      </c>
      <c r="D183" s="28"/>
      <c r="E183" s="98">
        <v>11.3</v>
      </c>
      <c r="F183" s="98">
        <f t="shared" si="14"/>
        <v>0</v>
      </c>
      <c r="G183" s="98"/>
    </row>
    <row r="184" spans="1:7" s="13" customFormat="1" ht="12" x14ac:dyDescent="0.2">
      <c r="A184" s="26" t="s">
        <v>642</v>
      </c>
      <c r="B184" s="26" t="s">
        <v>643</v>
      </c>
      <c r="C184" s="27" t="s">
        <v>538</v>
      </c>
      <c r="D184" s="28"/>
      <c r="E184" s="98">
        <v>11.3</v>
      </c>
      <c r="F184" s="98">
        <f t="shared" si="14"/>
        <v>0</v>
      </c>
      <c r="G184" s="98"/>
    </row>
    <row r="185" spans="1:7" s="13" customFormat="1" ht="12" x14ac:dyDescent="0.2">
      <c r="A185" s="29"/>
      <c r="B185" s="29"/>
      <c r="C185" s="24"/>
      <c r="D185" s="30"/>
      <c r="E185" s="98"/>
      <c r="F185" s="98"/>
      <c r="G185" s="98"/>
    </row>
    <row r="186" spans="1:7" s="13" customFormat="1" ht="12" x14ac:dyDescent="0.2">
      <c r="A186" s="26" t="s">
        <v>644</v>
      </c>
      <c r="B186" s="26" t="s">
        <v>645</v>
      </c>
      <c r="C186" s="27" t="s">
        <v>538</v>
      </c>
      <c r="D186" s="28"/>
      <c r="E186" s="98">
        <v>11.3</v>
      </c>
      <c r="F186" s="98">
        <f t="shared" si="14"/>
        <v>0</v>
      </c>
      <c r="G186" s="98"/>
    </row>
    <row r="187" spans="1:7" s="13" customFormat="1" ht="12" x14ac:dyDescent="0.2">
      <c r="A187" s="26" t="s">
        <v>646</v>
      </c>
      <c r="B187" s="26" t="s">
        <v>647</v>
      </c>
      <c r="C187" s="27" t="s">
        <v>538</v>
      </c>
      <c r="D187" s="28"/>
      <c r="E187" s="98">
        <v>11.3</v>
      </c>
      <c r="F187" s="98">
        <f t="shared" si="14"/>
        <v>0</v>
      </c>
      <c r="G187" s="98"/>
    </row>
    <row r="188" spans="1:7" s="13" customFormat="1" ht="12" x14ac:dyDescent="0.2">
      <c r="A188" s="26" t="s">
        <v>648</v>
      </c>
      <c r="B188" s="26" t="s">
        <v>649</v>
      </c>
      <c r="C188" s="27" t="s">
        <v>538</v>
      </c>
      <c r="D188" s="28"/>
      <c r="E188" s="98">
        <v>11.3</v>
      </c>
      <c r="F188" s="98">
        <f t="shared" si="14"/>
        <v>0</v>
      </c>
      <c r="G188" s="98"/>
    </row>
    <row r="189" spans="1:7" s="13" customFormat="1" ht="12" x14ac:dyDescent="0.2">
      <c r="A189" s="26" t="s">
        <v>650</v>
      </c>
      <c r="B189" s="26" t="s">
        <v>651</v>
      </c>
      <c r="C189" s="27" t="s">
        <v>538</v>
      </c>
      <c r="D189" s="28"/>
      <c r="E189" s="98">
        <v>11.3</v>
      </c>
      <c r="F189" s="98">
        <f t="shared" si="14"/>
        <v>0</v>
      </c>
      <c r="G189" s="98"/>
    </row>
    <row r="190" spans="1:7" s="13" customFormat="1" ht="12" x14ac:dyDescent="0.2">
      <c r="A190" s="29"/>
      <c r="B190" s="29"/>
      <c r="C190" s="24"/>
      <c r="D190" s="30"/>
      <c r="E190" s="98"/>
      <c r="F190" s="98"/>
      <c r="G190" s="98"/>
    </row>
    <row r="191" spans="1:7" s="13" customFormat="1" ht="12" x14ac:dyDescent="0.2">
      <c r="A191" s="26" t="s">
        <v>652</v>
      </c>
      <c r="B191" s="26" t="s">
        <v>653</v>
      </c>
      <c r="C191" s="27" t="s">
        <v>538</v>
      </c>
      <c r="D191" s="28"/>
      <c r="E191" s="98">
        <v>11.3</v>
      </c>
      <c r="F191" s="98">
        <f t="shared" si="14"/>
        <v>0</v>
      </c>
      <c r="G191" s="98"/>
    </row>
    <row r="192" spans="1:7" s="13" customFormat="1" ht="12" x14ac:dyDescent="0.2">
      <c r="A192" s="26" t="s">
        <v>654</v>
      </c>
      <c r="B192" s="26" t="s">
        <v>655</v>
      </c>
      <c r="C192" s="27" t="s">
        <v>538</v>
      </c>
      <c r="D192" s="28"/>
      <c r="E192" s="98">
        <v>11.3</v>
      </c>
      <c r="F192" s="98">
        <f t="shared" si="14"/>
        <v>0</v>
      </c>
      <c r="G192" s="98"/>
    </row>
    <row r="193" spans="1:7" s="13" customFormat="1" ht="12" x14ac:dyDescent="0.2">
      <c r="A193" s="26" t="s">
        <v>656</v>
      </c>
      <c r="B193" s="26" t="s">
        <v>559</v>
      </c>
      <c r="C193" s="27" t="s">
        <v>538</v>
      </c>
      <c r="D193" s="28"/>
      <c r="E193" s="98">
        <v>11.3</v>
      </c>
      <c r="F193" s="98">
        <f t="shared" si="14"/>
        <v>0</v>
      </c>
      <c r="G193" s="98"/>
    </row>
    <row r="194" spans="1:7" s="13" customFormat="1" ht="12" x14ac:dyDescent="0.2">
      <c r="A194" s="26" t="s">
        <v>657</v>
      </c>
      <c r="B194" s="26" t="s">
        <v>571</v>
      </c>
      <c r="C194" s="27" t="s">
        <v>538</v>
      </c>
      <c r="D194" s="28"/>
      <c r="E194" s="98">
        <v>11.3</v>
      </c>
      <c r="F194" s="98">
        <f t="shared" si="14"/>
        <v>0</v>
      </c>
      <c r="G194" s="98"/>
    </row>
    <row r="195" spans="1:7" s="13" customFormat="1" ht="12" x14ac:dyDescent="0.2">
      <c r="A195" s="26" t="s">
        <v>658</v>
      </c>
      <c r="B195" s="26" t="s">
        <v>587</v>
      </c>
      <c r="C195" s="27" t="s">
        <v>538</v>
      </c>
      <c r="D195" s="28"/>
      <c r="E195" s="98">
        <v>11.3</v>
      </c>
      <c r="F195" s="98">
        <f t="shared" si="14"/>
        <v>0</v>
      </c>
      <c r="G195" s="98"/>
    </row>
    <row r="196" spans="1:7" s="13" customFormat="1" ht="12" x14ac:dyDescent="0.2">
      <c r="A196" s="26" t="s">
        <v>659</v>
      </c>
      <c r="B196" s="26" t="s">
        <v>660</v>
      </c>
      <c r="C196" s="27" t="s">
        <v>538</v>
      </c>
      <c r="D196" s="28"/>
      <c r="E196" s="98">
        <v>11.3</v>
      </c>
      <c r="F196" s="98">
        <f t="shared" si="14"/>
        <v>0</v>
      </c>
      <c r="G196" s="98"/>
    </row>
    <row r="197" spans="1:7" s="13" customFormat="1" ht="12" x14ac:dyDescent="0.2">
      <c r="A197" s="26" t="s">
        <v>718</v>
      </c>
      <c r="B197" s="26" t="s">
        <v>715</v>
      </c>
      <c r="C197" s="27" t="s">
        <v>538</v>
      </c>
      <c r="D197" s="28"/>
      <c r="E197" s="98">
        <v>11.3</v>
      </c>
      <c r="F197" s="98">
        <f t="shared" ref="F197:F199" si="15">D197*E197</f>
        <v>0</v>
      </c>
      <c r="G197" s="98"/>
    </row>
    <row r="198" spans="1:7" s="13" customFormat="1" ht="12" x14ac:dyDescent="0.2">
      <c r="A198" s="26" t="s">
        <v>719</v>
      </c>
      <c r="B198" s="26" t="s">
        <v>716</v>
      </c>
      <c r="C198" s="27" t="s">
        <v>538</v>
      </c>
      <c r="D198" s="28"/>
      <c r="E198" s="98">
        <v>11.3</v>
      </c>
      <c r="F198" s="98">
        <f t="shared" si="15"/>
        <v>0</v>
      </c>
      <c r="G198" s="98"/>
    </row>
    <row r="199" spans="1:7" s="13" customFormat="1" ht="12" x14ac:dyDescent="0.2">
      <c r="A199" s="26" t="s">
        <v>720</v>
      </c>
      <c r="B199" s="26" t="s">
        <v>717</v>
      </c>
      <c r="C199" s="27" t="s">
        <v>538</v>
      </c>
      <c r="D199" s="28"/>
      <c r="E199" s="98">
        <v>11.3</v>
      </c>
      <c r="F199" s="98">
        <f t="shared" si="15"/>
        <v>0</v>
      </c>
      <c r="G199" s="98"/>
    </row>
    <row r="200" spans="1:7" s="13" customFormat="1" ht="12" x14ac:dyDescent="0.2">
      <c r="A200" s="29"/>
      <c r="B200" s="29"/>
      <c r="C200" s="24"/>
      <c r="D200" s="172"/>
      <c r="E200" s="98"/>
      <c r="F200" s="98"/>
      <c r="G200" s="98"/>
    </row>
    <row r="201" spans="1:7" s="13" customFormat="1" ht="12" x14ac:dyDescent="0.2">
      <c r="A201" s="22" t="s">
        <v>1104</v>
      </c>
      <c r="B201" s="23"/>
      <c r="C201" s="24"/>
      <c r="D201" s="25"/>
      <c r="E201" s="102" t="s">
        <v>686</v>
      </c>
      <c r="F201" s="98"/>
      <c r="G201" s="98"/>
    </row>
    <row r="202" spans="1:7" s="13" customFormat="1" ht="12" x14ac:dyDescent="0.2">
      <c r="A202" s="204" t="s">
        <v>1105</v>
      </c>
      <c r="B202" s="204" t="s">
        <v>1103</v>
      </c>
      <c r="C202" s="205" t="s">
        <v>686</v>
      </c>
      <c r="D202" s="116"/>
      <c r="E202" s="109">
        <v>2321.1999999999998</v>
      </c>
      <c r="F202" s="109">
        <f t="shared" ref="F202" si="16">D202*E202</f>
        <v>0</v>
      </c>
      <c r="G202" s="98"/>
    </row>
    <row r="203" spans="1:7" s="13" customFormat="1" ht="12" x14ac:dyDescent="0.2">
      <c r="A203" s="29"/>
      <c r="B203" s="29"/>
      <c r="C203" s="24"/>
      <c r="D203" s="172"/>
      <c r="E203" s="98"/>
      <c r="F203" s="98"/>
      <c r="G203" s="98"/>
    </row>
    <row r="204" spans="1:7" s="13" customFormat="1" ht="12" x14ac:dyDescent="0.2">
      <c r="A204" s="26" t="s">
        <v>1106</v>
      </c>
      <c r="B204" s="26" t="s">
        <v>1107</v>
      </c>
      <c r="C204" s="27" t="s">
        <v>1130</v>
      </c>
      <c r="D204" s="28"/>
      <c r="E204" s="98">
        <v>46.2</v>
      </c>
      <c r="F204" s="98">
        <f t="shared" ref="F204:F216" si="17">D204*E204</f>
        <v>0</v>
      </c>
      <c r="G204" s="98"/>
    </row>
    <row r="205" spans="1:7" s="13" customFormat="1" ht="12" x14ac:dyDescent="0.2">
      <c r="A205" s="31" t="s">
        <v>1108</v>
      </c>
      <c r="B205" s="31" t="s">
        <v>1109</v>
      </c>
      <c r="C205" s="27" t="s">
        <v>1130</v>
      </c>
      <c r="D205" s="28"/>
      <c r="E205" s="98">
        <v>46.2</v>
      </c>
      <c r="F205" s="98">
        <f t="shared" si="17"/>
        <v>0</v>
      </c>
      <c r="G205" s="98"/>
    </row>
    <row r="206" spans="1:7" s="13" customFormat="1" ht="12" x14ac:dyDescent="0.2">
      <c r="A206" s="31" t="s">
        <v>1110</v>
      </c>
      <c r="B206" s="31" t="s">
        <v>1111</v>
      </c>
      <c r="C206" s="27" t="s">
        <v>1130</v>
      </c>
      <c r="D206" s="28"/>
      <c r="E206" s="98">
        <v>46.2</v>
      </c>
      <c r="F206" s="98">
        <f t="shared" si="17"/>
        <v>0</v>
      </c>
      <c r="G206" s="98"/>
    </row>
    <row r="207" spans="1:7" s="13" customFormat="1" ht="12" x14ac:dyDescent="0.2">
      <c r="A207" s="31" t="s">
        <v>1112</v>
      </c>
      <c r="B207" s="31" t="s">
        <v>1113</v>
      </c>
      <c r="C207" s="27" t="s">
        <v>1130</v>
      </c>
      <c r="D207" s="28"/>
      <c r="E207" s="98">
        <v>46.2</v>
      </c>
      <c r="F207" s="98">
        <f t="shared" si="17"/>
        <v>0</v>
      </c>
      <c r="G207" s="98"/>
    </row>
    <row r="208" spans="1:7" s="13" customFormat="1" ht="12" x14ac:dyDescent="0.2">
      <c r="A208" s="31" t="s">
        <v>1114</v>
      </c>
      <c r="B208" s="31" t="s">
        <v>1115</v>
      </c>
      <c r="C208" s="27" t="s">
        <v>1130</v>
      </c>
      <c r="D208" s="28"/>
      <c r="E208" s="98">
        <v>46.2</v>
      </c>
      <c r="F208" s="98">
        <f t="shared" si="17"/>
        <v>0</v>
      </c>
      <c r="G208" s="98"/>
    </row>
    <row r="209" spans="1:7" s="13" customFormat="1" ht="12" x14ac:dyDescent="0.2">
      <c r="A209" s="31" t="s">
        <v>1116</v>
      </c>
      <c r="B209" s="31" t="s">
        <v>1117</v>
      </c>
      <c r="C209" s="27" t="s">
        <v>1130</v>
      </c>
      <c r="D209" s="28"/>
      <c r="E209" s="98">
        <v>46.2</v>
      </c>
      <c r="F209" s="98">
        <f t="shared" si="17"/>
        <v>0</v>
      </c>
      <c r="G209" s="98"/>
    </row>
    <row r="210" spans="1:7" s="13" customFormat="1" ht="12" x14ac:dyDescent="0.2">
      <c r="A210" s="31" t="s">
        <v>1118</v>
      </c>
      <c r="B210" s="31" t="s">
        <v>1119</v>
      </c>
      <c r="C210" s="27" t="s">
        <v>1130</v>
      </c>
      <c r="D210" s="28"/>
      <c r="E210" s="98">
        <v>46.2</v>
      </c>
      <c r="F210" s="98">
        <f t="shared" si="17"/>
        <v>0</v>
      </c>
      <c r="G210" s="98"/>
    </row>
    <row r="211" spans="1:7" s="13" customFormat="1" ht="12" x14ac:dyDescent="0.2">
      <c r="A211" s="31" t="s">
        <v>1120</v>
      </c>
      <c r="B211" s="31" t="s">
        <v>1121</v>
      </c>
      <c r="C211" s="27" t="s">
        <v>1130</v>
      </c>
      <c r="D211" s="28"/>
      <c r="E211" s="98">
        <v>46.2</v>
      </c>
      <c r="F211" s="98">
        <f t="shared" si="17"/>
        <v>0</v>
      </c>
      <c r="G211" s="98"/>
    </row>
    <row r="212" spans="1:7" s="13" customFormat="1" ht="12" x14ac:dyDescent="0.2">
      <c r="A212" s="31" t="s">
        <v>1122</v>
      </c>
      <c r="B212" s="31" t="s">
        <v>1123</v>
      </c>
      <c r="C212" s="27" t="s">
        <v>1130</v>
      </c>
      <c r="D212" s="28"/>
      <c r="E212" s="98">
        <v>46.2</v>
      </c>
      <c r="F212" s="98">
        <f t="shared" si="17"/>
        <v>0</v>
      </c>
      <c r="G212" s="98"/>
    </row>
    <row r="213" spans="1:7" s="13" customFormat="1" ht="12" x14ac:dyDescent="0.2">
      <c r="A213" s="31" t="s">
        <v>1124</v>
      </c>
      <c r="B213" s="31" t="s">
        <v>1125</v>
      </c>
      <c r="C213" s="27" t="s">
        <v>1130</v>
      </c>
      <c r="D213" s="28"/>
      <c r="E213" s="98">
        <v>46.2</v>
      </c>
      <c r="F213" s="98">
        <f t="shared" si="17"/>
        <v>0</v>
      </c>
      <c r="G213" s="98"/>
    </row>
    <row r="214" spans="1:7" s="13" customFormat="1" ht="12" x14ac:dyDescent="0.2">
      <c r="A214" s="29"/>
      <c r="B214" s="29"/>
      <c r="C214" s="24"/>
      <c r="D214" s="172"/>
      <c r="E214" s="98"/>
      <c r="F214" s="98"/>
      <c r="G214" s="98"/>
    </row>
    <row r="215" spans="1:7" s="13" customFormat="1" ht="12" x14ac:dyDescent="0.2">
      <c r="A215" s="26" t="s">
        <v>1126</v>
      </c>
      <c r="B215" s="26" t="s">
        <v>1127</v>
      </c>
      <c r="C215" s="27" t="s">
        <v>1130</v>
      </c>
      <c r="D215" s="28"/>
      <c r="E215" s="98">
        <v>12.55</v>
      </c>
      <c r="F215" s="98">
        <f t="shared" si="17"/>
        <v>0</v>
      </c>
      <c r="G215" s="98"/>
    </row>
    <row r="216" spans="1:7" s="13" customFormat="1" ht="12" x14ac:dyDescent="0.2">
      <c r="A216" s="31" t="s">
        <v>1128</v>
      </c>
      <c r="B216" s="31" t="s">
        <v>1129</v>
      </c>
      <c r="C216" s="27" t="s">
        <v>1130</v>
      </c>
      <c r="D216" s="28"/>
      <c r="E216" s="98">
        <v>12.55</v>
      </c>
      <c r="F216" s="98">
        <f t="shared" si="17"/>
        <v>0</v>
      </c>
      <c r="G216" s="98"/>
    </row>
    <row r="217" spans="1:7" s="13" customFormat="1" ht="12" x14ac:dyDescent="0.2">
      <c r="A217" s="29"/>
      <c r="B217" s="29"/>
      <c r="C217" s="24"/>
      <c r="D217" s="172"/>
      <c r="E217" s="98"/>
      <c r="F217" s="98"/>
      <c r="G217" s="98"/>
    </row>
    <row r="218" spans="1:7" s="13" customFormat="1" ht="12" x14ac:dyDescent="0.2">
      <c r="A218" s="22" t="s">
        <v>1131</v>
      </c>
      <c r="B218" s="23"/>
      <c r="C218" s="24"/>
      <c r="D218" s="30"/>
      <c r="E218" s="102" t="s">
        <v>686</v>
      </c>
      <c r="F218" s="98"/>
      <c r="G218" s="98"/>
    </row>
    <row r="219" spans="1:7" s="13" customFormat="1" ht="12" x14ac:dyDescent="0.2">
      <c r="A219" s="26" t="s">
        <v>1132</v>
      </c>
      <c r="B219" s="33" t="s">
        <v>1133</v>
      </c>
      <c r="C219" s="27" t="s">
        <v>124</v>
      </c>
      <c r="D219" s="28"/>
      <c r="E219" s="98">
        <v>64.3</v>
      </c>
      <c r="F219" s="98">
        <f t="shared" ref="F219:F222" si="18">D219*E219</f>
        <v>0</v>
      </c>
      <c r="G219" s="98"/>
    </row>
    <row r="220" spans="1:7" s="13" customFormat="1" ht="12" x14ac:dyDescent="0.2">
      <c r="A220" s="33" t="s">
        <v>1134</v>
      </c>
      <c r="B220" s="33" t="s">
        <v>1135</v>
      </c>
      <c r="C220" s="27"/>
      <c r="D220" s="28"/>
      <c r="E220" s="98">
        <v>32.5</v>
      </c>
      <c r="F220" s="98">
        <f t="shared" si="18"/>
        <v>0</v>
      </c>
      <c r="G220" s="98"/>
    </row>
    <row r="221" spans="1:7" s="13" customFormat="1" ht="12" x14ac:dyDescent="0.2">
      <c r="A221" s="33" t="s">
        <v>1136</v>
      </c>
      <c r="B221" s="33" t="s">
        <v>1137</v>
      </c>
      <c r="C221" s="27"/>
      <c r="D221" s="28"/>
      <c r="E221" s="98">
        <v>7.85</v>
      </c>
      <c r="F221" s="98">
        <f t="shared" si="18"/>
        <v>0</v>
      </c>
      <c r="G221" s="98"/>
    </row>
    <row r="222" spans="1:7" s="13" customFormat="1" ht="12" x14ac:dyDescent="0.2">
      <c r="A222" s="33" t="s">
        <v>1138</v>
      </c>
      <c r="B222" s="33" t="s">
        <v>1139</v>
      </c>
      <c r="C222" s="27" t="s">
        <v>124</v>
      </c>
      <c r="D222" s="28"/>
      <c r="E222" s="98">
        <v>4.1500000000000004</v>
      </c>
      <c r="F222" s="98">
        <f t="shared" si="18"/>
        <v>0</v>
      </c>
      <c r="G222" s="98"/>
    </row>
    <row r="223" spans="1:7" s="13" customFormat="1" ht="12" x14ac:dyDescent="0.2">
      <c r="A223" s="29"/>
      <c r="B223" s="29"/>
      <c r="C223" s="24"/>
      <c r="D223" s="30"/>
      <c r="E223" s="98"/>
      <c r="F223" s="98"/>
      <c r="G223" s="98"/>
    </row>
    <row r="224" spans="1:7" s="13" customFormat="1" ht="12" x14ac:dyDescent="0.2">
      <c r="A224" s="36" t="s">
        <v>708</v>
      </c>
      <c r="B224" s="113"/>
      <c r="C224" s="24"/>
      <c r="D224" s="30"/>
      <c r="E224" s="98"/>
      <c r="F224" s="98"/>
      <c r="G224" s="98"/>
    </row>
    <row r="225" spans="1:7" s="13" customFormat="1" ht="12" x14ac:dyDescent="0.2">
      <c r="A225" s="188" t="s">
        <v>1004</v>
      </c>
      <c r="B225" s="188" t="s">
        <v>1309</v>
      </c>
      <c r="C225" s="189" t="s">
        <v>1037</v>
      </c>
      <c r="D225" s="28"/>
      <c r="E225" s="190">
        <v>50.95</v>
      </c>
      <c r="F225" s="190">
        <f>D225*E225</f>
        <v>0</v>
      </c>
      <c r="G225" s="98"/>
    </row>
    <row r="226" spans="1:7" s="13" customFormat="1" ht="12" x14ac:dyDescent="0.2">
      <c r="A226" s="29"/>
      <c r="B226" s="29"/>
      <c r="C226" s="24"/>
      <c r="D226" s="30"/>
      <c r="E226" s="98"/>
      <c r="F226" s="98"/>
      <c r="G226" s="98"/>
    </row>
    <row r="227" spans="1:7" s="13" customFormat="1" ht="12" x14ac:dyDescent="0.2">
      <c r="A227" s="36" t="s">
        <v>947</v>
      </c>
      <c r="B227" s="113"/>
      <c r="C227" s="24"/>
      <c r="D227" s="30"/>
      <c r="E227" s="102" t="s">
        <v>686</v>
      </c>
      <c r="F227" s="98"/>
      <c r="G227" s="98"/>
    </row>
    <row r="228" spans="1:7" s="13" customFormat="1" ht="12" x14ac:dyDescent="0.2">
      <c r="A228" s="153" t="s">
        <v>948</v>
      </c>
      <c r="B228" s="154" t="s">
        <v>949</v>
      </c>
      <c r="C228" s="155" t="s">
        <v>777</v>
      </c>
      <c r="D228" s="28"/>
      <c r="E228" s="98">
        <v>44.1</v>
      </c>
      <c r="F228" s="98">
        <f t="shared" ref="F228:F229" si="19">D228*E228</f>
        <v>0</v>
      </c>
      <c r="G228" s="98"/>
    </row>
    <row r="229" spans="1:7" s="13" customFormat="1" ht="12" x14ac:dyDescent="0.2">
      <c r="A229" s="156" t="s">
        <v>950</v>
      </c>
      <c r="B229" s="157" t="s">
        <v>949</v>
      </c>
      <c r="C229" s="158" t="s">
        <v>951</v>
      </c>
      <c r="D229" s="38"/>
      <c r="E229" s="98">
        <v>74.400000000000006</v>
      </c>
      <c r="F229" s="98">
        <f t="shared" si="19"/>
        <v>0</v>
      </c>
      <c r="G229" s="98"/>
    </row>
    <row r="230" spans="1:7" s="13" customFormat="1" ht="12" x14ac:dyDescent="0.2">
      <c r="A230" s="29"/>
      <c r="B230" s="29"/>
      <c r="C230" s="30"/>
      <c r="D230" s="30"/>
      <c r="E230" s="98"/>
      <c r="F230" s="98"/>
      <c r="G230" s="98"/>
    </row>
    <row r="231" spans="1:7" s="13" customFormat="1" ht="12" x14ac:dyDescent="0.2">
      <c r="A231" s="59" t="s">
        <v>952</v>
      </c>
      <c r="B231" s="33" t="s">
        <v>953</v>
      </c>
      <c r="C231" s="138" t="s">
        <v>954</v>
      </c>
      <c r="D231" s="28"/>
      <c r="E231" s="98">
        <v>17.7</v>
      </c>
      <c r="F231" s="98">
        <f t="shared" ref="F231" si="20">D231*E231</f>
        <v>0</v>
      </c>
      <c r="G231" s="98">
        <v>30.1</v>
      </c>
    </row>
    <row r="232" spans="1:7" s="13" customFormat="1" ht="12" x14ac:dyDescent="0.2">
      <c r="A232" s="29"/>
      <c r="B232" s="29"/>
      <c r="C232" s="24"/>
      <c r="D232" s="30"/>
      <c r="E232" s="98"/>
      <c r="F232" s="98"/>
      <c r="G232" s="98"/>
    </row>
    <row r="233" spans="1:7" s="13" customFormat="1" ht="12" x14ac:dyDescent="0.2">
      <c r="A233" s="22" t="s">
        <v>511</v>
      </c>
      <c r="B233" s="35"/>
      <c r="C233" s="24"/>
      <c r="D233" s="30"/>
      <c r="E233" s="102" t="s">
        <v>686</v>
      </c>
      <c r="F233" s="98"/>
      <c r="G233" s="98"/>
    </row>
    <row r="234" spans="1:7" s="13" customFormat="1" ht="12" x14ac:dyDescent="0.2">
      <c r="A234" s="26" t="s">
        <v>20</v>
      </c>
      <c r="B234" s="26" t="s">
        <v>428</v>
      </c>
      <c r="C234" s="27" t="s">
        <v>229</v>
      </c>
      <c r="D234" s="28"/>
      <c r="E234" s="98">
        <v>18.350000000000001</v>
      </c>
      <c r="F234" s="98">
        <f>D234*E234</f>
        <v>0</v>
      </c>
      <c r="G234" s="98"/>
    </row>
    <row r="235" spans="1:7" s="13" customFormat="1" ht="12" x14ac:dyDescent="0.2">
      <c r="A235" s="26" t="s">
        <v>21</v>
      </c>
      <c r="B235" s="26" t="s">
        <v>429</v>
      </c>
      <c r="C235" s="27" t="s">
        <v>229</v>
      </c>
      <c r="D235" s="28"/>
      <c r="E235" s="98">
        <v>18.350000000000001</v>
      </c>
      <c r="F235" s="98">
        <f>D235*E235</f>
        <v>0</v>
      </c>
      <c r="G235" s="98"/>
    </row>
    <row r="236" spans="1:7" s="13" customFormat="1" ht="12" x14ac:dyDescent="0.2">
      <c r="A236" s="26" t="s">
        <v>0</v>
      </c>
      <c r="B236" s="26" t="s">
        <v>430</v>
      </c>
      <c r="C236" s="27" t="s">
        <v>229</v>
      </c>
      <c r="D236" s="28"/>
      <c r="E236" s="98">
        <v>18.350000000000001</v>
      </c>
      <c r="F236" s="98">
        <f>D236*E236</f>
        <v>0</v>
      </c>
      <c r="G236" s="98"/>
    </row>
    <row r="237" spans="1:7" s="13" customFormat="1" ht="12" x14ac:dyDescent="0.2">
      <c r="A237" s="29"/>
      <c r="B237" s="29"/>
      <c r="C237" s="24"/>
      <c r="D237" s="30"/>
      <c r="E237" s="98"/>
      <c r="F237" s="98"/>
      <c r="G237" s="98"/>
    </row>
    <row r="238" spans="1:7" s="13" customFormat="1" ht="12" x14ac:dyDescent="0.2">
      <c r="A238" s="26" t="s">
        <v>1</v>
      </c>
      <c r="B238" s="26" t="s">
        <v>431</v>
      </c>
      <c r="C238" s="27" t="s">
        <v>229</v>
      </c>
      <c r="D238" s="28"/>
      <c r="E238" s="98">
        <v>18.350000000000001</v>
      </c>
      <c r="F238" s="98">
        <f>D238*E238</f>
        <v>0</v>
      </c>
      <c r="G238" s="98"/>
    </row>
    <row r="239" spans="1:7" s="13" customFormat="1" ht="12" x14ac:dyDescent="0.2">
      <c r="A239" s="26" t="s">
        <v>22</v>
      </c>
      <c r="B239" s="26" t="s">
        <v>432</v>
      </c>
      <c r="C239" s="27" t="s">
        <v>229</v>
      </c>
      <c r="D239" s="28"/>
      <c r="E239" s="98">
        <v>18.350000000000001</v>
      </c>
      <c r="F239" s="98">
        <f>D239*E239</f>
        <v>0</v>
      </c>
      <c r="G239" s="98"/>
    </row>
    <row r="240" spans="1:7" s="13" customFormat="1" ht="12" x14ac:dyDescent="0.2">
      <c r="A240" s="26" t="s">
        <v>23</v>
      </c>
      <c r="B240" s="26" t="s">
        <v>433</v>
      </c>
      <c r="C240" s="27" t="s">
        <v>229</v>
      </c>
      <c r="D240" s="28"/>
      <c r="E240" s="98">
        <v>18.350000000000001</v>
      </c>
      <c r="F240" s="98">
        <f>D240*E240</f>
        <v>0</v>
      </c>
      <c r="G240" s="98"/>
    </row>
    <row r="241" spans="1:7" s="13" customFormat="1" ht="12" x14ac:dyDescent="0.2">
      <c r="A241" s="29"/>
      <c r="B241" s="29"/>
      <c r="C241" s="24"/>
      <c r="D241" s="30"/>
      <c r="E241" s="98"/>
      <c r="F241" s="98"/>
      <c r="G241" s="98"/>
    </row>
    <row r="242" spans="1:7" s="13" customFormat="1" ht="12" x14ac:dyDescent="0.2">
      <c r="A242" s="26" t="s">
        <v>17</v>
      </c>
      <c r="B242" s="26" t="s">
        <v>434</v>
      </c>
      <c r="C242" s="27" t="s">
        <v>229</v>
      </c>
      <c r="D242" s="28"/>
      <c r="E242" s="98">
        <v>18.350000000000001</v>
      </c>
      <c r="F242" s="98">
        <f>D242*E242</f>
        <v>0</v>
      </c>
      <c r="G242" s="98"/>
    </row>
    <row r="243" spans="1:7" s="13" customFormat="1" ht="12" x14ac:dyDescent="0.2">
      <c r="A243" s="26" t="s">
        <v>18</v>
      </c>
      <c r="B243" s="26" t="s">
        <v>435</v>
      </c>
      <c r="C243" s="27" t="s">
        <v>229</v>
      </c>
      <c r="D243" s="28"/>
      <c r="E243" s="98">
        <v>18.350000000000001</v>
      </c>
      <c r="F243" s="98">
        <f>D243*E243</f>
        <v>0</v>
      </c>
      <c r="G243" s="98"/>
    </row>
    <row r="244" spans="1:7" s="13" customFormat="1" ht="12" x14ac:dyDescent="0.2">
      <c r="A244" s="26" t="s">
        <v>19</v>
      </c>
      <c r="B244" s="26" t="s">
        <v>436</v>
      </c>
      <c r="C244" s="27" t="s">
        <v>229</v>
      </c>
      <c r="D244" s="28"/>
      <c r="E244" s="98">
        <v>18.350000000000001</v>
      </c>
      <c r="F244" s="98">
        <f>D244*E244</f>
        <v>0</v>
      </c>
      <c r="G244" s="98"/>
    </row>
    <row r="245" spans="1:7" s="13" customFormat="1" ht="12" x14ac:dyDescent="0.2">
      <c r="A245" s="29"/>
      <c r="B245" s="29"/>
      <c r="C245" s="24"/>
      <c r="D245" s="30"/>
      <c r="E245" s="98"/>
      <c r="F245" s="98"/>
      <c r="G245" s="98"/>
    </row>
    <row r="246" spans="1:7" s="13" customFormat="1" ht="12" x14ac:dyDescent="0.2">
      <c r="A246" s="22" t="s">
        <v>840</v>
      </c>
      <c r="B246" s="35"/>
      <c r="C246" s="24"/>
      <c r="D246" s="30"/>
      <c r="E246" s="98"/>
      <c r="F246" s="98"/>
      <c r="G246" s="98"/>
    </row>
    <row r="247" spans="1:7" s="13" customFormat="1" ht="12" x14ac:dyDescent="0.2">
      <c r="A247" s="133" t="s">
        <v>822</v>
      </c>
      <c r="B247" s="48" t="s">
        <v>831</v>
      </c>
      <c r="C247" s="139" t="s">
        <v>186</v>
      </c>
      <c r="D247" s="28"/>
      <c r="E247" s="98">
        <v>18.05</v>
      </c>
      <c r="F247" s="98">
        <f t="shared" ref="F247:F255" si="21">D247*E247</f>
        <v>0</v>
      </c>
      <c r="G247" s="98"/>
    </row>
    <row r="248" spans="1:7" s="13" customFormat="1" ht="12" x14ac:dyDescent="0.2">
      <c r="A248" s="134" t="s">
        <v>823</v>
      </c>
      <c r="B248" s="130" t="s">
        <v>832</v>
      </c>
      <c r="C248" s="139" t="s">
        <v>186</v>
      </c>
      <c r="D248" s="28"/>
      <c r="E248" s="98">
        <v>18.05</v>
      </c>
      <c r="F248" s="98">
        <f t="shared" si="21"/>
        <v>0</v>
      </c>
      <c r="G248" s="98"/>
    </row>
    <row r="249" spans="1:7" s="13" customFormat="1" ht="12" x14ac:dyDescent="0.2">
      <c r="A249" s="134" t="s">
        <v>824</v>
      </c>
      <c r="B249" s="130" t="s">
        <v>833</v>
      </c>
      <c r="C249" s="139" t="s">
        <v>186</v>
      </c>
      <c r="D249" s="28"/>
      <c r="E249" s="98">
        <v>18.05</v>
      </c>
      <c r="F249" s="98">
        <f t="shared" si="21"/>
        <v>0</v>
      </c>
      <c r="G249" s="98"/>
    </row>
    <row r="250" spans="1:7" s="13" customFormat="1" ht="12" x14ac:dyDescent="0.2">
      <c r="A250" s="134" t="s">
        <v>825</v>
      </c>
      <c r="B250" s="130" t="s">
        <v>834</v>
      </c>
      <c r="C250" s="139" t="s">
        <v>186</v>
      </c>
      <c r="D250" s="28"/>
      <c r="E250" s="98">
        <v>18.05</v>
      </c>
      <c r="F250" s="98">
        <f t="shared" si="21"/>
        <v>0</v>
      </c>
      <c r="G250" s="98"/>
    </row>
    <row r="251" spans="1:7" s="13" customFormat="1" ht="12" x14ac:dyDescent="0.2">
      <c r="A251" s="134" t="s">
        <v>826</v>
      </c>
      <c r="B251" s="130" t="s">
        <v>835</v>
      </c>
      <c r="C251" s="139" t="s">
        <v>186</v>
      </c>
      <c r="D251" s="28"/>
      <c r="E251" s="98">
        <v>18.05</v>
      </c>
      <c r="F251" s="98">
        <f t="shared" si="21"/>
        <v>0</v>
      </c>
      <c r="G251" s="98"/>
    </row>
    <row r="252" spans="1:7" s="13" customFormat="1" ht="12" x14ac:dyDescent="0.2">
      <c r="A252" s="134" t="s">
        <v>827</v>
      </c>
      <c r="B252" s="130" t="s">
        <v>836</v>
      </c>
      <c r="C252" s="139" t="s">
        <v>186</v>
      </c>
      <c r="D252" s="28"/>
      <c r="E252" s="98">
        <v>18.05</v>
      </c>
      <c r="F252" s="98">
        <f t="shared" si="21"/>
        <v>0</v>
      </c>
      <c r="G252" s="98"/>
    </row>
    <row r="253" spans="1:7" s="13" customFormat="1" ht="12" x14ac:dyDescent="0.2">
      <c r="A253" s="134" t="s">
        <v>828</v>
      </c>
      <c r="B253" s="130" t="s">
        <v>837</v>
      </c>
      <c r="C253" s="139" t="s">
        <v>186</v>
      </c>
      <c r="D253" s="28"/>
      <c r="E253" s="98">
        <v>18.05</v>
      </c>
      <c r="F253" s="98">
        <f t="shared" si="21"/>
        <v>0</v>
      </c>
      <c r="G253" s="98"/>
    </row>
    <row r="254" spans="1:7" s="13" customFormat="1" ht="12" x14ac:dyDescent="0.2">
      <c r="A254" s="134" t="s">
        <v>829</v>
      </c>
      <c r="B254" s="130" t="s">
        <v>838</v>
      </c>
      <c r="C254" s="139" t="s">
        <v>186</v>
      </c>
      <c r="D254" s="28"/>
      <c r="E254" s="98">
        <v>18.05</v>
      </c>
      <c r="F254" s="98">
        <f t="shared" si="21"/>
        <v>0</v>
      </c>
      <c r="G254" s="98"/>
    </row>
    <row r="255" spans="1:7" s="13" customFormat="1" ht="12" x14ac:dyDescent="0.2">
      <c r="A255" s="133" t="s">
        <v>830</v>
      </c>
      <c r="B255" s="48" t="s">
        <v>839</v>
      </c>
      <c r="C255" s="139" t="s">
        <v>186</v>
      </c>
      <c r="D255" s="28"/>
      <c r="E255" s="98">
        <v>18.05</v>
      </c>
      <c r="F255" s="98">
        <f t="shared" si="21"/>
        <v>0</v>
      </c>
      <c r="G255" s="98"/>
    </row>
    <row r="256" spans="1:7" s="13" customFormat="1" ht="12" x14ac:dyDescent="0.2">
      <c r="A256" s="29"/>
      <c r="B256" s="29"/>
      <c r="C256" s="24"/>
      <c r="D256" s="30"/>
      <c r="E256" s="98"/>
      <c r="F256" s="98"/>
      <c r="G256" s="98"/>
    </row>
    <row r="257" spans="1:7" s="13" customFormat="1" ht="12" x14ac:dyDescent="0.2">
      <c r="A257" s="22" t="s">
        <v>110</v>
      </c>
      <c r="B257" s="23"/>
      <c r="C257" s="24"/>
      <c r="D257" s="30"/>
      <c r="E257" s="102" t="s">
        <v>686</v>
      </c>
      <c r="F257" s="98"/>
      <c r="G257" s="98"/>
    </row>
    <row r="258" spans="1:7" s="13" customFormat="1" ht="12" x14ac:dyDescent="0.2">
      <c r="A258" s="26" t="s">
        <v>1286</v>
      </c>
      <c r="B258" s="26" t="s">
        <v>1291</v>
      </c>
      <c r="C258" s="27" t="s">
        <v>1296</v>
      </c>
      <c r="D258" s="28"/>
      <c r="E258" s="98">
        <v>18.05</v>
      </c>
      <c r="F258" s="98">
        <f>D258*E258</f>
        <v>0</v>
      </c>
      <c r="G258" s="98"/>
    </row>
    <row r="259" spans="1:7" s="13" customFormat="1" ht="12" x14ac:dyDescent="0.2">
      <c r="A259" s="26" t="s">
        <v>1287</v>
      </c>
      <c r="B259" s="26" t="s">
        <v>1292</v>
      </c>
      <c r="C259" s="27" t="s">
        <v>1296</v>
      </c>
      <c r="D259" s="28"/>
      <c r="E259" s="98">
        <v>18.05</v>
      </c>
      <c r="F259" s="98">
        <f>D259*E259</f>
        <v>0</v>
      </c>
      <c r="G259" s="98"/>
    </row>
    <row r="260" spans="1:7" s="13" customFormat="1" ht="12" x14ac:dyDescent="0.2">
      <c r="A260" s="26" t="s">
        <v>1288</v>
      </c>
      <c r="B260" s="26" t="s">
        <v>1293</v>
      </c>
      <c r="C260" s="27" t="s">
        <v>1296</v>
      </c>
      <c r="D260" s="28"/>
      <c r="E260" s="98">
        <v>18.05</v>
      </c>
      <c r="F260" s="98">
        <f>D260*E260</f>
        <v>0</v>
      </c>
      <c r="G260" s="98"/>
    </row>
    <row r="261" spans="1:7" s="13" customFormat="1" ht="12" x14ac:dyDescent="0.2">
      <c r="A261" s="26" t="s">
        <v>1289</v>
      </c>
      <c r="B261" s="26" t="s">
        <v>1294</v>
      </c>
      <c r="C261" s="27" t="s">
        <v>1296</v>
      </c>
      <c r="D261" s="28"/>
      <c r="E261" s="98">
        <v>18.05</v>
      </c>
      <c r="F261" s="98">
        <f>D261*E261</f>
        <v>0</v>
      </c>
      <c r="G261" s="98"/>
    </row>
    <row r="262" spans="1:7" s="13" customFormat="1" ht="12" x14ac:dyDescent="0.2">
      <c r="A262" s="26" t="s">
        <v>1290</v>
      </c>
      <c r="B262" s="26" t="s">
        <v>1295</v>
      </c>
      <c r="C262" s="27" t="s">
        <v>1296</v>
      </c>
      <c r="D262" s="28"/>
      <c r="E262" s="98">
        <v>18.05</v>
      </c>
      <c r="F262" s="98">
        <f>D262*E262</f>
        <v>0</v>
      </c>
      <c r="G262" s="98"/>
    </row>
    <row r="263" spans="1:7" s="13" customFormat="1" ht="12" x14ac:dyDescent="0.2">
      <c r="A263" s="29"/>
      <c r="B263" s="29"/>
      <c r="C263" s="24"/>
      <c r="D263" s="30"/>
      <c r="E263" s="98"/>
      <c r="F263" s="98"/>
      <c r="G263" s="98"/>
    </row>
    <row r="264" spans="1:7" s="13" customFormat="1" ht="12" x14ac:dyDescent="0.2">
      <c r="A264" s="22" t="s">
        <v>189</v>
      </c>
      <c r="B264" s="23"/>
      <c r="C264" s="24"/>
      <c r="D264" s="30"/>
      <c r="E264" s="102" t="s">
        <v>686</v>
      </c>
      <c r="F264" s="98"/>
      <c r="G264" s="98"/>
    </row>
    <row r="265" spans="1:7" s="13" customFormat="1" ht="12" x14ac:dyDescent="0.2">
      <c r="A265" s="26" t="s">
        <v>88</v>
      </c>
      <c r="B265" s="33" t="s">
        <v>44</v>
      </c>
      <c r="C265" s="27" t="s">
        <v>124</v>
      </c>
      <c r="D265" s="28"/>
      <c r="E265" s="98">
        <v>8.65</v>
      </c>
      <c r="F265" s="98">
        <f t="shared" ref="F265:F272" si="22">D265*E265</f>
        <v>0</v>
      </c>
      <c r="G265" s="98"/>
    </row>
    <row r="266" spans="1:7" s="13" customFormat="1" ht="12" x14ac:dyDescent="0.2">
      <c r="A266" s="33" t="s">
        <v>104</v>
      </c>
      <c r="B266" s="33" t="s">
        <v>43</v>
      </c>
      <c r="C266" s="27"/>
      <c r="D266" s="28"/>
      <c r="E266" s="98">
        <v>10</v>
      </c>
      <c r="F266" s="98">
        <f t="shared" si="22"/>
        <v>0</v>
      </c>
      <c r="G266" s="98"/>
    </row>
    <row r="267" spans="1:7" s="13" customFormat="1" ht="12" x14ac:dyDescent="0.2">
      <c r="A267" s="33" t="s">
        <v>105</v>
      </c>
      <c r="B267" s="33" t="s">
        <v>45</v>
      </c>
      <c r="C267" s="27"/>
      <c r="D267" s="28"/>
      <c r="E267" s="98">
        <v>5.7</v>
      </c>
      <c r="F267" s="98">
        <f t="shared" si="22"/>
        <v>0</v>
      </c>
      <c r="G267" s="98"/>
    </row>
    <row r="268" spans="1:7" s="13" customFormat="1" ht="12" x14ac:dyDescent="0.2">
      <c r="A268" s="33" t="s">
        <v>752</v>
      </c>
      <c r="B268" s="33" t="s">
        <v>106</v>
      </c>
      <c r="C268" s="27" t="s">
        <v>124</v>
      </c>
      <c r="D268" s="28"/>
      <c r="E268" s="98">
        <v>5.7</v>
      </c>
      <c r="F268" s="98">
        <f t="shared" si="22"/>
        <v>0</v>
      </c>
      <c r="G268" s="98"/>
    </row>
    <row r="269" spans="1:7" s="13" customFormat="1" ht="12" x14ac:dyDescent="0.2">
      <c r="A269" s="8"/>
      <c r="B269" s="8"/>
      <c r="C269" s="24"/>
      <c r="D269" s="30"/>
      <c r="E269" s="98"/>
      <c r="F269" s="98"/>
      <c r="G269" s="98"/>
    </row>
    <row r="270" spans="1:7" s="13" customFormat="1" ht="12" x14ac:dyDescent="0.2">
      <c r="A270" s="26" t="s">
        <v>845</v>
      </c>
      <c r="B270" s="78" t="s">
        <v>846</v>
      </c>
      <c r="C270" s="67"/>
      <c r="D270" s="28"/>
      <c r="E270" s="98">
        <v>113.3</v>
      </c>
      <c r="F270" s="98">
        <f t="shared" ref="F270" si="23">D270*E270</f>
        <v>0</v>
      </c>
      <c r="G270" s="98"/>
    </row>
    <row r="271" spans="1:7" s="13" customFormat="1" ht="12" x14ac:dyDescent="0.2">
      <c r="A271" s="29"/>
      <c r="B271" s="29"/>
      <c r="C271" s="24"/>
      <c r="D271" s="30"/>
      <c r="E271" s="98"/>
      <c r="F271" s="98"/>
      <c r="G271" s="98"/>
    </row>
    <row r="272" spans="1:7" s="13" customFormat="1" ht="12" x14ac:dyDescent="0.2">
      <c r="A272" s="33" t="s">
        <v>709</v>
      </c>
      <c r="B272" s="33" t="s">
        <v>710</v>
      </c>
      <c r="C272" s="73" t="s">
        <v>686</v>
      </c>
      <c r="D272" s="28"/>
      <c r="E272" s="98">
        <v>14.2</v>
      </c>
      <c r="F272" s="98">
        <f t="shared" si="22"/>
        <v>0</v>
      </c>
      <c r="G272" s="98"/>
    </row>
    <row r="273" spans="1:7" s="13" customFormat="1" ht="12" x14ac:dyDescent="0.2">
      <c r="A273" s="33" t="s">
        <v>898</v>
      </c>
      <c r="B273" s="33" t="s">
        <v>899</v>
      </c>
      <c r="C273" s="73"/>
      <c r="D273" s="38"/>
      <c r="E273" s="98">
        <v>0</v>
      </c>
      <c r="F273" s="98">
        <f t="shared" ref="F273" si="24">D273*E273</f>
        <v>0</v>
      </c>
      <c r="G273" s="98"/>
    </row>
    <row r="274" spans="1:7" s="13" customFormat="1" ht="12" x14ac:dyDescent="0.2">
      <c r="A274" s="33" t="s">
        <v>897</v>
      </c>
      <c r="B274" s="33" t="s">
        <v>1297</v>
      </c>
      <c r="C274" s="73"/>
      <c r="D274" s="38"/>
      <c r="E274" s="98">
        <v>0</v>
      </c>
      <c r="F274" s="98">
        <f t="shared" ref="F274" si="25">D274*E274</f>
        <v>0</v>
      </c>
      <c r="G274" s="98"/>
    </row>
    <row r="275" spans="1:7" s="13" customFormat="1" ht="12" x14ac:dyDescent="0.2">
      <c r="A275" s="29"/>
      <c r="B275" s="29"/>
      <c r="C275" s="24"/>
      <c r="D275" s="30"/>
      <c r="E275" s="99"/>
      <c r="F275" s="98"/>
      <c r="G275" s="99"/>
    </row>
    <row r="276" spans="1:7" s="13" customFormat="1" ht="12" x14ac:dyDescent="0.2">
      <c r="A276" s="22" t="s">
        <v>138</v>
      </c>
      <c r="B276" s="35"/>
      <c r="C276" s="20"/>
      <c r="D276" s="21"/>
      <c r="E276" s="102" t="s">
        <v>686</v>
      </c>
      <c r="F276" s="98"/>
      <c r="G276" s="98"/>
    </row>
    <row r="277" spans="1:7" s="13" customFormat="1" ht="12" x14ac:dyDescent="0.2">
      <c r="A277" s="26" t="s">
        <v>141</v>
      </c>
      <c r="B277" s="26" t="s">
        <v>142</v>
      </c>
      <c r="C277" s="27" t="s">
        <v>230</v>
      </c>
      <c r="D277" s="28"/>
      <c r="E277" s="100">
        <v>44.45</v>
      </c>
      <c r="F277" s="98">
        <f>D277*E277</f>
        <v>0</v>
      </c>
      <c r="G277" s="100"/>
    </row>
    <row r="278" spans="1:7" s="13" customFormat="1" ht="12" x14ac:dyDescent="0.2">
      <c r="A278" s="26" t="s">
        <v>143</v>
      </c>
      <c r="B278" s="26" t="s">
        <v>144</v>
      </c>
      <c r="C278" s="27" t="s">
        <v>230</v>
      </c>
      <c r="D278" s="28"/>
      <c r="E278" s="100">
        <v>44.45</v>
      </c>
      <c r="F278" s="98">
        <f>D278*E278</f>
        <v>0</v>
      </c>
      <c r="G278" s="100"/>
    </row>
    <row r="279" spans="1:7" s="13" customFormat="1" ht="12" x14ac:dyDescent="0.2">
      <c r="A279" s="26" t="s">
        <v>145</v>
      </c>
      <c r="B279" s="26" t="s">
        <v>146</v>
      </c>
      <c r="C279" s="27" t="s">
        <v>230</v>
      </c>
      <c r="D279" s="28"/>
      <c r="E279" s="100">
        <v>44.45</v>
      </c>
      <c r="F279" s="98">
        <f>D279*E279</f>
        <v>0</v>
      </c>
      <c r="G279" s="100"/>
    </row>
    <row r="280" spans="1:7" s="13" customFormat="1" ht="12" x14ac:dyDescent="0.2">
      <c r="A280" s="26" t="s">
        <v>147</v>
      </c>
      <c r="B280" s="26" t="s">
        <v>148</v>
      </c>
      <c r="C280" s="27" t="s">
        <v>230</v>
      </c>
      <c r="D280" s="28"/>
      <c r="E280" s="100">
        <v>44.45</v>
      </c>
      <c r="F280" s="98">
        <f>D280*E280</f>
        <v>0</v>
      </c>
      <c r="G280" s="100"/>
    </row>
    <row r="281" spans="1:7" s="13" customFormat="1" ht="12" x14ac:dyDescent="0.2">
      <c r="A281" s="8"/>
      <c r="B281" s="8"/>
      <c r="C281" s="20"/>
      <c r="D281" s="21"/>
      <c r="E281" s="98"/>
      <c r="F281" s="98"/>
      <c r="G281" s="98"/>
    </row>
    <row r="282" spans="1:7" s="13" customFormat="1" ht="12" x14ac:dyDescent="0.2">
      <c r="A282" s="22" t="s">
        <v>139</v>
      </c>
      <c r="B282" s="35"/>
      <c r="C282" s="24"/>
      <c r="D282" s="30"/>
      <c r="E282" s="102" t="s">
        <v>686</v>
      </c>
      <c r="F282" s="98"/>
      <c r="G282" s="98"/>
    </row>
    <row r="283" spans="1:7" s="13" customFormat="1" ht="12" x14ac:dyDescent="0.2">
      <c r="A283" s="26" t="s">
        <v>123</v>
      </c>
      <c r="B283" s="26" t="s">
        <v>309</v>
      </c>
      <c r="C283" s="27" t="s">
        <v>124</v>
      </c>
      <c r="D283" s="28"/>
      <c r="E283" s="99">
        <v>52.05</v>
      </c>
      <c r="F283" s="98">
        <f t="shared" ref="F283:F287" si="26">D283*E283</f>
        <v>0</v>
      </c>
      <c r="G283" s="99"/>
    </row>
    <row r="284" spans="1:7" s="13" customFormat="1" ht="12" x14ac:dyDescent="0.2">
      <c r="A284" s="26" t="s">
        <v>126</v>
      </c>
      <c r="B284" s="26" t="s">
        <v>125</v>
      </c>
      <c r="C284" s="27" t="s">
        <v>124</v>
      </c>
      <c r="D284" s="28"/>
      <c r="E284" s="99">
        <v>20.75</v>
      </c>
      <c r="F284" s="98">
        <f t="shared" si="26"/>
        <v>0</v>
      </c>
      <c r="G284" s="99"/>
    </row>
    <row r="285" spans="1:7" s="13" customFormat="1" ht="12" x14ac:dyDescent="0.2">
      <c r="A285" s="26" t="s">
        <v>127</v>
      </c>
      <c r="B285" s="26" t="s">
        <v>115</v>
      </c>
      <c r="C285" s="37">
        <v>0.6</v>
      </c>
      <c r="D285" s="28"/>
      <c r="E285" s="99">
        <v>9.4</v>
      </c>
      <c r="F285" s="98">
        <f t="shared" si="26"/>
        <v>0</v>
      </c>
      <c r="G285" s="99"/>
    </row>
    <row r="286" spans="1:7" s="13" customFormat="1" ht="12" x14ac:dyDescent="0.2">
      <c r="A286" s="26" t="s">
        <v>128</v>
      </c>
      <c r="B286" s="26" t="s">
        <v>116</v>
      </c>
      <c r="C286" s="37">
        <v>0.75</v>
      </c>
      <c r="D286" s="28"/>
      <c r="E286" s="99">
        <v>9.4</v>
      </c>
      <c r="F286" s="98">
        <f t="shared" si="26"/>
        <v>0</v>
      </c>
      <c r="G286" s="99"/>
    </row>
    <row r="287" spans="1:7" s="13" customFormat="1" ht="12" x14ac:dyDescent="0.2">
      <c r="A287" s="26" t="s">
        <v>810</v>
      </c>
      <c r="B287" s="26" t="s">
        <v>117</v>
      </c>
      <c r="C287" s="37">
        <v>1</v>
      </c>
      <c r="D287" s="28"/>
      <c r="E287" s="99">
        <v>9.4</v>
      </c>
      <c r="F287" s="98">
        <f t="shared" si="26"/>
        <v>0</v>
      </c>
      <c r="G287" s="99"/>
    </row>
    <row r="288" spans="1:7" s="13" customFormat="1" ht="12" x14ac:dyDescent="0.2">
      <c r="A288" s="26" t="s">
        <v>1033</v>
      </c>
      <c r="B288" s="26" t="s">
        <v>875</v>
      </c>
      <c r="C288" s="37"/>
      <c r="D288" s="28"/>
      <c r="E288" s="99">
        <v>4.5</v>
      </c>
      <c r="F288" s="98">
        <f t="shared" ref="F288" si="27">D288*E288</f>
        <v>0</v>
      </c>
      <c r="G288" s="99"/>
    </row>
    <row r="289" spans="1:7" s="13" customFormat="1" ht="12" x14ac:dyDescent="0.2">
      <c r="A289" s="8"/>
      <c r="B289" s="8"/>
      <c r="C289" s="20"/>
      <c r="D289" s="21"/>
      <c r="E289" s="98"/>
      <c r="F289" s="98"/>
      <c r="G289" s="98"/>
    </row>
    <row r="290" spans="1:7" s="13" customFormat="1" ht="12" x14ac:dyDescent="0.2">
      <c r="A290" s="213" t="s">
        <v>706</v>
      </c>
      <c r="B290" s="213"/>
      <c r="C290" s="24"/>
      <c r="D290" s="30"/>
      <c r="E290" s="98"/>
      <c r="F290" s="98"/>
      <c r="G290" s="98"/>
    </row>
    <row r="291" spans="1:7" s="13" customFormat="1" ht="12" x14ac:dyDescent="0.2">
      <c r="A291" s="110" t="s">
        <v>694</v>
      </c>
      <c r="B291" s="110" t="s">
        <v>695</v>
      </c>
      <c r="C291" s="111" t="s">
        <v>157</v>
      </c>
      <c r="D291" s="28"/>
      <c r="E291" s="98">
        <v>18.3</v>
      </c>
      <c r="F291" s="99">
        <f>D291*E291</f>
        <v>0</v>
      </c>
      <c r="G291" s="98">
        <v>31.1</v>
      </c>
    </row>
    <row r="292" spans="1:7" s="13" customFormat="1" ht="12" x14ac:dyDescent="0.2">
      <c r="A292" s="110" t="s">
        <v>696</v>
      </c>
      <c r="B292" s="110" t="s">
        <v>697</v>
      </c>
      <c r="C292" s="112" t="s">
        <v>157</v>
      </c>
      <c r="D292" s="28"/>
      <c r="E292" s="98">
        <v>18.3</v>
      </c>
      <c r="F292" s="99">
        <f t="shared" ref="F292:F297" si="28">D292*E292</f>
        <v>0</v>
      </c>
      <c r="G292" s="98">
        <v>31.1</v>
      </c>
    </row>
    <row r="293" spans="1:7" s="13" customFormat="1" ht="12" x14ac:dyDescent="0.2">
      <c r="A293" s="110" t="s">
        <v>698</v>
      </c>
      <c r="B293" s="110" t="s">
        <v>699</v>
      </c>
      <c r="C293" s="112" t="s">
        <v>157</v>
      </c>
      <c r="D293" s="28"/>
      <c r="E293" s="98">
        <v>18.3</v>
      </c>
      <c r="F293" s="99">
        <f t="shared" si="28"/>
        <v>0</v>
      </c>
      <c r="G293" s="98">
        <v>31.1</v>
      </c>
    </row>
    <row r="294" spans="1:7" s="13" customFormat="1" ht="12" x14ac:dyDescent="0.2">
      <c r="A294" s="110" t="s">
        <v>700</v>
      </c>
      <c r="B294" s="110" t="s">
        <v>701</v>
      </c>
      <c r="C294" s="112" t="s">
        <v>157</v>
      </c>
      <c r="D294" s="28"/>
      <c r="E294" s="98">
        <v>18.3</v>
      </c>
      <c r="F294" s="99">
        <f t="shared" si="28"/>
        <v>0</v>
      </c>
      <c r="G294" s="98">
        <v>31.1</v>
      </c>
    </row>
    <row r="295" spans="1:7" s="13" customFormat="1" ht="12" x14ac:dyDescent="0.2">
      <c r="A295" s="110" t="s">
        <v>702</v>
      </c>
      <c r="B295" s="110" t="s">
        <v>703</v>
      </c>
      <c r="C295" s="112" t="s">
        <v>157</v>
      </c>
      <c r="D295" s="28"/>
      <c r="E295" s="98">
        <v>18.3</v>
      </c>
      <c r="F295" s="99">
        <f t="shared" si="28"/>
        <v>0</v>
      </c>
      <c r="G295" s="98">
        <v>31.1</v>
      </c>
    </row>
    <row r="296" spans="1:7" s="13" customFormat="1" ht="12" x14ac:dyDescent="0.2">
      <c r="A296" s="110" t="s">
        <v>704</v>
      </c>
      <c r="B296" s="110" t="s">
        <v>705</v>
      </c>
      <c r="C296" s="112" t="s">
        <v>157</v>
      </c>
      <c r="D296" s="28"/>
      <c r="E296" s="98">
        <v>18.3</v>
      </c>
      <c r="F296" s="99">
        <f t="shared" si="28"/>
        <v>0</v>
      </c>
      <c r="G296" s="98">
        <v>31.1</v>
      </c>
    </row>
    <row r="297" spans="1:7" s="13" customFormat="1" ht="12" x14ac:dyDescent="0.2">
      <c r="A297" s="34" t="s">
        <v>884</v>
      </c>
      <c r="B297" s="110" t="s">
        <v>885</v>
      </c>
      <c r="C297" s="112" t="s">
        <v>157</v>
      </c>
      <c r="D297" s="28"/>
      <c r="E297" s="98">
        <v>18.3</v>
      </c>
      <c r="F297" s="99">
        <f t="shared" si="28"/>
        <v>0</v>
      </c>
      <c r="G297" s="98">
        <v>31.1</v>
      </c>
    </row>
    <row r="298" spans="1:7" s="13" customFormat="1" ht="12" x14ac:dyDescent="0.2">
      <c r="A298" s="114"/>
      <c r="B298" s="114"/>
      <c r="C298" s="136"/>
      <c r="D298" s="30"/>
      <c r="E298" s="98"/>
      <c r="F298" s="99"/>
      <c r="G298" s="98"/>
    </row>
    <row r="299" spans="1:7" s="13" customFormat="1" ht="12" x14ac:dyDescent="0.2">
      <c r="A299" s="22" t="s">
        <v>42</v>
      </c>
      <c r="B299" s="35"/>
      <c r="C299" s="39"/>
      <c r="D299" s="40"/>
      <c r="E299" s="98"/>
      <c r="F299" s="98"/>
      <c r="G299" s="98"/>
    </row>
    <row r="300" spans="1:7" s="13" customFormat="1" ht="12" x14ac:dyDescent="0.2">
      <c r="A300" s="26" t="s">
        <v>879</v>
      </c>
      <c r="B300" s="26" t="s">
        <v>880</v>
      </c>
      <c r="C300" s="41" t="s">
        <v>686</v>
      </c>
      <c r="D300" s="28"/>
      <c r="E300" s="98">
        <v>18.899999999999999</v>
      </c>
      <c r="F300" s="98">
        <f>D300*E300</f>
        <v>0</v>
      </c>
      <c r="G300" s="98">
        <v>35.15</v>
      </c>
    </row>
    <row r="301" spans="1:7" s="13" customFormat="1" ht="12" x14ac:dyDescent="0.2">
      <c r="A301" s="26" t="s">
        <v>135</v>
      </c>
      <c r="B301" s="26" t="s">
        <v>11</v>
      </c>
      <c r="C301" s="27" t="s">
        <v>686</v>
      </c>
      <c r="D301" s="28"/>
      <c r="E301" s="98">
        <v>53.25</v>
      </c>
      <c r="F301" s="98">
        <f>D301*E301</f>
        <v>0</v>
      </c>
      <c r="G301" s="98">
        <v>88.4</v>
      </c>
    </row>
    <row r="302" spans="1:7" s="13" customFormat="1" ht="12" x14ac:dyDescent="0.2">
      <c r="A302" s="26" t="s">
        <v>6</v>
      </c>
      <c r="B302" s="26" t="s">
        <v>1316</v>
      </c>
      <c r="C302" s="27" t="s">
        <v>686</v>
      </c>
      <c r="D302" s="28"/>
      <c r="E302" s="98">
        <v>38.25</v>
      </c>
      <c r="F302" s="98">
        <f>D302*E302</f>
        <v>0</v>
      </c>
      <c r="G302" s="98"/>
    </row>
    <row r="303" spans="1:7" s="13" customFormat="1" ht="12" x14ac:dyDescent="0.2">
      <c r="A303" s="42"/>
      <c r="B303" s="43"/>
      <c r="C303" s="39"/>
      <c r="D303" s="40"/>
      <c r="E303" s="99"/>
      <c r="F303" s="98"/>
      <c r="G303" s="99"/>
    </row>
    <row r="304" spans="1:7" s="13" customFormat="1" ht="12" x14ac:dyDescent="0.2">
      <c r="A304" s="26" t="s">
        <v>129</v>
      </c>
      <c r="B304" s="26" t="s">
        <v>7</v>
      </c>
      <c r="C304" s="27" t="s">
        <v>152</v>
      </c>
      <c r="D304" s="28"/>
      <c r="E304" s="98">
        <v>17.649999999999999</v>
      </c>
      <c r="F304" s="98">
        <f>D304*E304</f>
        <v>0</v>
      </c>
      <c r="G304" s="98">
        <v>30.05</v>
      </c>
    </row>
    <row r="305" spans="1:7" s="13" customFormat="1" ht="12" x14ac:dyDescent="0.2">
      <c r="A305" s="26" t="s">
        <v>131</v>
      </c>
      <c r="B305" s="26" t="s">
        <v>7</v>
      </c>
      <c r="C305" s="27" t="s">
        <v>154</v>
      </c>
      <c r="D305" s="28"/>
      <c r="E305" s="98">
        <v>34.700000000000003</v>
      </c>
      <c r="F305" s="98">
        <f>D305*E305</f>
        <v>0</v>
      </c>
      <c r="G305" s="98"/>
    </row>
    <row r="306" spans="1:7" s="13" customFormat="1" ht="12" x14ac:dyDescent="0.2">
      <c r="A306" s="29"/>
      <c r="B306" s="29"/>
      <c r="C306" s="24"/>
      <c r="D306" s="30"/>
      <c r="E306" s="98"/>
      <c r="F306" s="98"/>
      <c r="G306" s="98"/>
    </row>
    <row r="307" spans="1:7" s="13" customFormat="1" ht="12" x14ac:dyDescent="0.2">
      <c r="A307" s="26" t="s">
        <v>130</v>
      </c>
      <c r="B307" s="26" t="s">
        <v>8</v>
      </c>
      <c r="C307" s="27" t="s">
        <v>152</v>
      </c>
      <c r="D307" s="28"/>
      <c r="E307" s="98">
        <v>18.3</v>
      </c>
      <c r="F307" s="98">
        <f>D307*E307</f>
        <v>0</v>
      </c>
      <c r="G307" s="98">
        <v>31.1</v>
      </c>
    </row>
    <row r="308" spans="1:7" s="13" customFormat="1" ht="12" x14ac:dyDescent="0.2">
      <c r="A308" s="26" t="s">
        <v>132</v>
      </c>
      <c r="B308" s="26" t="s">
        <v>8</v>
      </c>
      <c r="C308" s="27" t="s">
        <v>154</v>
      </c>
      <c r="D308" s="28"/>
      <c r="E308" s="98">
        <v>35.65</v>
      </c>
      <c r="F308" s="98">
        <f>D308*E308</f>
        <v>0</v>
      </c>
      <c r="G308" s="98"/>
    </row>
    <row r="309" spans="1:7" s="13" customFormat="1" ht="12" x14ac:dyDescent="0.2">
      <c r="A309" s="29"/>
      <c r="B309" s="29"/>
      <c r="C309" s="24"/>
      <c r="D309" s="30"/>
      <c r="E309" s="98"/>
      <c r="F309" s="98"/>
      <c r="G309" s="98"/>
    </row>
    <row r="310" spans="1:7" s="13" customFormat="1" ht="12" x14ac:dyDescent="0.2">
      <c r="A310" s="26" t="s">
        <v>133</v>
      </c>
      <c r="B310" s="26" t="s">
        <v>136</v>
      </c>
      <c r="C310" s="27" t="s">
        <v>152</v>
      </c>
      <c r="D310" s="28"/>
      <c r="E310" s="98">
        <v>17.649999999999999</v>
      </c>
      <c r="F310" s="98">
        <f>D310*E310</f>
        <v>0</v>
      </c>
      <c r="G310" s="98">
        <v>30.05</v>
      </c>
    </row>
    <row r="311" spans="1:7" s="13" customFormat="1" ht="12" x14ac:dyDescent="0.2">
      <c r="A311" s="29"/>
      <c r="B311" s="29"/>
      <c r="C311" s="24"/>
      <c r="D311" s="30"/>
      <c r="E311" s="98"/>
      <c r="F311" s="98"/>
      <c r="G311" s="98"/>
    </row>
    <row r="312" spans="1:7" s="13" customFormat="1" ht="12" x14ac:dyDescent="0.2">
      <c r="A312" s="26" t="s">
        <v>10</v>
      </c>
      <c r="B312" s="26" t="s">
        <v>137</v>
      </c>
      <c r="C312" s="27" t="s">
        <v>155</v>
      </c>
      <c r="D312" s="28"/>
      <c r="E312" s="98">
        <v>3.3</v>
      </c>
      <c r="F312" s="98">
        <f>D312*E312</f>
        <v>0</v>
      </c>
      <c r="G312" s="98">
        <v>5.6</v>
      </c>
    </row>
    <row r="313" spans="1:7" s="13" customFormat="1" ht="12" x14ac:dyDescent="0.2">
      <c r="A313" s="26" t="s">
        <v>886</v>
      </c>
      <c r="B313" s="26" t="s">
        <v>137</v>
      </c>
      <c r="C313" s="27" t="s">
        <v>153</v>
      </c>
      <c r="D313" s="28"/>
      <c r="E313" s="98">
        <v>15.5</v>
      </c>
      <c r="F313" s="98">
        <f>D313*E313</f>
        <v>0</v>
      </c>
      <c r="G313" s="98">
        <v>26.35</v>
      </c>
    </row>
    <row r="314" spans="1:7" s="13" customFormat="1" ht="12" x14ac:dyDescent="0.2">
      <c r="A314" s="26" t="s">
        <v>89</v>
      </c>
      <c r="B314" s="26" t="s">
        <v>137</v>
      </c>
      <c r="C314" s="27" t="s">
        <v>156</v>
      </c>
      <c r="D314" s="28"/>
      <c r="E314" s="98">
        <v>27.1</v>
      </c>
      <c r="F314" s="98">
        <f>D314*E314</f>
        <v>0</v>
      </c>
      <c r="G314" s="98">
        <v>46.1</v>
      </c>
    </row>
    <row r="315" spans="1:7" s="13" customFormat="1" ht="12" x14ac:dyDescent="0.2">
      <c r="A315" s="26" t="s">
        <v>134</v>
      </c>
      <c r="B315" s="26" t="s">
        <v>137</v>
      </c>
      <c r="C315" s="27" t="s">
        <v>152</v>
      </c>
      <c r="D315" s="28"/>
      <c r="E315" s="98">
        <v>45.75</v>
      </c>
      <c r="F315" s="98">
        <f>D315*E315</f>
        <v>0</v>
      </c>
      <c r="G315" s="98">
        <v>77.650000000000006</v>
      </c>
    </row>
    <row r="316" spans="1:7" s="13" customFormat="1" ht="12" x14ac:dyDescent="0.2">
      <c r="A316" s="29"/>
      <c r="B316" s="29"/>
      <c r="C316" s="24"/>
      <c r="D316" s="30"/>
      <c r="E316" s="98"/>
      <c r="F316" s="98"/>
      <c r="G316" s="98"/>
    </row>
    <row r="317" spans="1:7" s="13" customFormat="1" ht="12" x14ac:dyDescent="0.2">
      <c r="A317" s="26" t="s">
        <v>149</v>
      </c>
      <c r="B317" s="26" t="s">
        <v>150</v>
      </c>
      <c r="C317" s="27" t="s">
        <v>153</v>
      </c>
      <c r="D317" s="28"/>
      <c r="E317" s="98">
        <v>7.8</v>
      </c>
      <c r="F317" s="98">
        <f>D317*E317</f>
        <v>0</v>
      </c>
      <c r="G317" s="98">
        <v>13.2</v>
      </c>
    </row>
    <row r="318" spans="1:7" s="13" customFormat="1" ht="12" x14ac:dyDescent="0.2">
      <c r="A318" s="26" t="s">
        <v>151</v>
      </c>
      <c r="B318" s="26" t="s">
        <v>150</v>
      </c>
      <c r="C318" s="27" t="s">
        <v>156</v>
      </c>
      <c r="D318" s="28"/>
      <c r="E318" s="98">
        <v>17.5</v>
      </c>
      <c r="F318" s="98">
        <f>D318*E318</f>
        <v>0</v>
      </c>
      <c r="G318" s="98">
        <v>29.7</v>
      </c>
    </row>
    <row r="319" spans="1:7" s="13" customFormat="1" ht="12" x14ac:dyDescent="0.2">
      <c r="A319" s="29"/>
      <c r="B319" s="29"/>
      <c r="C319" s="24"/>
      <c r="D319" s="30"/>
      <c r="E319" s="98"/>
      <c r="F319" s="98"/>
      <c r="G319" s="98"/>
    </row>
    <row r="320" spans="1:7" s="13" customFormat="1" ht="12" x14ac:dyDescent="0.2">
      <c r="A320" s="22" t="s">
        <v>161</v>
      </c>
      <c r="B320" s="35"/>
      <c r="C320" s="24"/>
      <c r="D320" s="30"/>
      <c r="E320" s="98"/>
      <c r="F320" s="98"/>
      <c r="G320" s="98"/>
    </row>
    <row r="321" spans="1:7" s="13" customFormat="1" ht="12" x14ac:dyDescent="0.2">
      <c r="A321" s="44" t="s">
        <v>162</v>
      </c>
      <c r="B321" s="45" t="s">
        <v>163</v>
      </c>
      <c r="C321" s="46" t="s">
        <v>152</v>
      </c>
      <c r="D321" s="28"/>
      <c r="E321" s="98">
        <v>18.100000000000001</v>
      </c>
      <c r="F321" s="98">
        <f>D321*E321</f>
        <v>0</v>
      </c>
      <c r="G321" s="98">
        <v>30.8</v>
      </c>
    </row>
    <row r="322" spans="1:7" s="13" customFormat="1" ht="12" x14ac:dyDescent="0.2">
      <c r="A322" s="47" t="s">
        <v>164</v>
      </c>
      <c r="B322" s="48" t="s">
        <v>163</v>
      </c>
      <c r="C322" s="27" t="s">
        <v>154</v>
      </c>
      <c r="D322" s="28"/>
      <c r="E322" s="98">
        <v>35.6</v>
      </c>
      <c r="F322" s="98">
        <f>D322*E322</f>
        <v>0</v>
      </c>
      <c r="G322" s="98"/>
    </row>
    <row r="323" spans="1:7" s="13" customFormat="1" ht="12" x14ac:dyDescent="0.2">
      <c r="A323" s="49"/>
      <c r="B323" s="50"/>
      <c r="C323" s="51"/>
      <c r="D323" s="52"/>
      <c r="E323" s="98"/>
      <c r="F323" s="98"/>
      <c r="G323" s="98"/>
    </row>
    <row r="324" spans="1:7" s="13" customFormat="1" ht="12" x14ac:dyDescent="0.2">
      <c r="A324" s="44" t="s">
        <v>165</v>
      </c>
      <c r="B324" s="48" t="s">
        <v>166</v>
      </c>
      <c r="C324" s="46" t="s">
        <v>152</v>
      </c>
      <c r="D324" s="28"/>
      <c r="E324" s="98">
        <v>18.8</v>
      </c>
      <c r="F324" s="98">
        <f>D324*E324</f>
        <v>0</v>
      </c>
      <c r="G324" s="98">
        <v>31.95</v>
      </c>
    </row>
    <row r="325" spans="1:7" s="13" customFormat="1" ht="12" x14ac:dyDescent="0.2">
      <c r="A325" s="47" t="s">
        <v>167</v>
      </c>
      <c r="B325" s="48" t="s">
        <v>166</v>
      </c>
      <c r="C325" s="27" t="s">
        <v>154</v>
      </c>
      <c r="D325" s="28"/>
      <c r="E325" s="98">
        <v>36.6</v>
      </c>
      <c r="F325" s="98">
        <f>D325*E325</f>
        <v>0</v>
      </c>
      <c r="G325" s="98"/>
    </row>
    <row r="326" spans="1:7" s="13" customFormat="1" ht="12" x14ac:dyDescent="0.2">
      <c r="A326" s="50"/>
      <c r="B326" s="50"/>
      <c r="C326" s="51"/>
      <c r="D326" s="52"/>
      <c r="E326" s="98"/>
      <c r="F326" s="98"/>
      <c r="G326" s="98"/>
    </row>
    <row r="327" spans="1:7" s="13" customFormat="1" ht="12" x14ac:dyDescent="0.2">
      <c r="A327" s="45" t="s">
        <v>168</v>
      </c>
      <c r="B327" s="45" t="s">
        <v>169</v>
      </c>
      <c r="C327" s="53" t="s">
        <v>156</v>
      </c>
      <c r="D327" s="28"/>
      <c r="E327" s="98">
        <v>16.649999999999999</v>
      </c>
      <c r="F327" s="98">
        <f>D327*E327</f>
        <v>0</v>
      </c>
      <c r="G327" s="98">
        <v>28.3</v>
      </c>
    </row>
    <row r="328" spans="1:7" s="13" customFormat="1" ht="12" x14ac:dyDescent="0.2">
      <c r="A328" s="50"/>
      <c r="B328" s="50"/>
      <c r="C328" s="51"/>
      <c r="D328" s="52"/>
      <c r="E328" s="98"/>
      <c r="F328" s="98"/>
      <c r="G328" s="98"/>
    </row>
    <row r="329" spans="1:7" s="13" customFormat="1" ht="12" x14ac:dyDescent="0.2">
      <c r="A329" s="45" t="s">
        <v>192</v>
      </c>
      <c r="B329" s="45" t="s">
        <v>171</v>
      </c>
      <c r="C329" s="27" t="s">
        <v>155</v>
      </c>
      <c r="D329" s="28"/>
      <c r="E329" s="98">
        <v>3.3</v>
      </c>
      <c r="F329" s="98">
        <f>D329*E329</f>
        <v>0</v>
      </c>
      <c r="G329" s="98">
        <v>5.6</v>
      </c>
    </row>
    <row r="330" spans="1:7" s="13" customFormat="1" ht="12" x14ac:dyDescent="0.2">
      <c r="A330" s="45" t="s">
        <v>170</v>
      </c>
      <c r="B330" s="45" t="s">
        <v>171</v>
      </c>
      <c r="C330" s="46" t="s">
        <v>153</v>
      </c>
      <c r="D330" s="28"/>
      <c r="E330" s="98">
        <v>17.600000000000001</v>
      </c>
      <c r="F330" s="98">
        <f>D330*E330</f>
        <v>0</v>
      </c>
      <c r="G330" s="98">
        <v>30</v>
      </c>
    </row>
    <row r="331" spans="1:7" s="13" customFormat="1" ht="12" x14ac:dyDescent="0.2">
      <c r="A331" s="45" t="s">
        <v>172</v>
      </c>
      <c r="B331" s="45" t="s">
        <v>171</v>
      </c>
      <c r="C331" s="46" t="s">
        <v>156</v>
      </c>
      <c r="D331" s="28"/>
      <c r="E331" s="98">
        <v>29.2</v>
      </c>
      <c r="F331" s="98">
        <f>D331*E331</f>
        <v>0</v>
      </c>
      <c r="G331" s="98">
        <v>49.6</v>
      </c>
    </row>
    <row r="332" spans="1:7" s="13" customFormat="1" ht="12" x14ac:dyDescent="0.2">
      <c r="A332" s="50"/>
      <c r="B332" s="50"/>
      <c r="C332" s="51"/>
      <c r="D332" s="52"/>
      <c r="E332" s="98"/>
      <c r="F332" s="98"/>
      <c r="G332" s="98"/>
    </row>
    <row r="333" spans="1:7" s="13" customFormat="1" ht="12" x14ac:dyDescent="0.2">
      <c r="A333" s="33" t="s">
        <v>219</v>
      </c>
      <c r="B333" s="54" t="s">
        <v>220</v>
      </c>
      <c r="C333" s="55" t="s">
        <v>221</v>
      </c>
      <c r="D333" s="28"/>
      <c r="E333" s="98">
        <v>19.399999999999999</v>
      </c>
      <c r="F333" s="98">
        <f>D333*E333</f>
        <v>0</v>
      </c>
      <c r="G333" s="98">
        <v>32.950000000000003</v>
      </c>
    </row>
    <row r="334" spans="1:7" s="13" customFormat="1" ht="12" x14ac:dyDescent="0.2">
      <c r="A334" s="8"/>
      <c r="B334" s="56"/>
      <c r="C334" s="57"/>
      <c r="D334" s="58"/>
      <c r="E334" s="98"/>
      <c r="F334" s="98"/>
      <c r="G334" s="98"/>
    </row>
    <row r="335" spans="1:7" s="13" customFormat="1" ht="12" x14ac:dyDescent="0.2">
      <c r="A335" s="33" t="s">
        <v>222</v>
      </c>
      <c r="B335" s="54" t="s">
        <v>223</v>
      </c>
      <c r="C335" s="55" t="s">
        <v>231</v>
      </c>
      <c r="D335" s="28"/>
      <c r="E335" s="98">
        <v>7.8</v>
      </c>
      <c r="F335" s="98">
        <f>D335*E335</f>
        <v>0</v>
      </c>
      <c r="G335" s="98">
        <v>13.2</v>
      </c>
    </row>
    <row r="336" spans="1:7" s="13" customFormat="1" ht="12" x14ac:dyDescent="0.2">
      <c r="A336" s="33" t="s">
        <v>224</v>
      </c>
      <c r="B336" s="54" t="s">
        <v>223</v>
      </c>
      <c r="C336" s="55" t="s">
        <v>232</v>
      </c>
      <c r="D336" s="28"/>
      <c r="E336" s="98">
        <v>19.399999999999999</v>
      </c>
      <c r="F336" s="98">
        <f>D336*E336</f>
        <v>0</v>
      </c>
      <c r="G336" s="98">
        <v>32.950000000000003</v>
      </c>
    </row>
    <row r="337" spans="1:7" s="13" customFormat="1" ht="12" x14ac:dyDescent="0.2">
      <c r="A337" s="29"/>
      <c r="B337" s="29"/>
      <c r="C337" s="24"/>
      <c r="D337" s="30"/>
      <c r="E337" s="98"/>
      <c r="F337" s="98"/>
      <c r="G337" s="98"/>
    </row>
    <row r="338" spans="1:7" s="13" customFormat="1" ht="12" x14ac:dyDescent="0.2">
      <c r="A338" s="22" t="s">
        <v>108</v>
      </c>
      <c r="B338" s="35"/>
      <c r="C338" s="24"/>
      <c r="D338" s="30"/>
      <c r="E338" s="98"/>
      <c r="F338" s="98"/>
      <c r="G338" s="98"/>
    </row>
    <row r="339" spans="1:7" s="13" customFormat="1" ht="12" x14ac:dyDescent="0.2">
      <c r="A339" s="26" t="s">
        <v>905</v>
      </c>
      <c r="B339" s="26" t="s">
        <v>93</v>
      </c>
      <c r="C339" s="27" t="s">
        <v>153</v>
      </c>
      <c r="D339" s="28"/>
      <c r="E339" s="98">
        <v>6.8</v>
      </c>
      <c r="F339" s="98">
        <f>D339*E339</f>
        <v>0</v>
      </c>
      <c r="G339" s="98">
        <v>11.5</v>
      </c>
    </row>
    <row r="340" spans="1:7" s="13" customFormat="1" ht="12" x14ac:dyDescent="0.2">
      <c r="A340" s="26" t="s">
        <v>12</v>
      </c>
      <c r="B340" s="26" t="s">
        <v>93</v>
      </c>
      <c r="C340" s="27" t="s">
        <v>157</v>
      </c>
      <c r="D340" s="28"/>
      <c r="E340" s="98">
        <v>16.75</v>
      </c>
      <c r="F340" s="98">
        <f>D340*E340</f>
        <v>0</v>
      </c>
      <c r="G340" s="98">
        <v>28.5</v>
      </c>
    </row>
    <row r="341" spans="1:7" s="13" customFormat="1" ht="12" x14ac:dyDescent="0.2">
      <c r="A341" s="29"/>
      <c r="B341" s="29"/>
      <c r="C341" s="24"/>
      <c r="D341" s="30"/>
      <c r="E341" s="98"/>
      <c r="F341" s="98"/>
      <c r="G341" s="98"/>
    </row>
    <row r="342" spans="1:7" s="13" customFormat="1" ht="12" x14ac:dyDescent="0.2">
      <c r="A342" s="26" t="s">
        <v>13</v>
      </c>
      <c r="B342" s="26" t="s">
        <v>94</v>
      </c>
      <c r="C342" s="27" t="s">
        <v>225</v>
      </c>
      <c r="D342" s="28"/>
      <c r="E342" s="98">
        <v>16.75</v>
      </c>
      <c r="F342" s="98">
        <f>D342*E342</f>
        <v>0</v>
      </c>
      <c r="G342" s="98">
        <v>28.5</v>
      </c>
    </row>
    <row r="343" spans="1:7" s="13" customFormat="1" ht="12" x14ac:dyDescent="0.2">
      <c r="A343" s="26" t="s">
        <v>14</v>
      </c>
      <c r="B343" s="26" t="s">
        <v>95</v>
      </c>
      <c r="C343" s="27" t="s">
        <v>157</v>
      </c>
      <c r="D343" s="28"/>
      <c r="E343" s="98">
        <v>17.149999999999999</v>
      </c>
      <c r="F343" s="98">
        <f>D343*E343</f>
        <v>0</v>
      </c>
      <c r="G343" s="98">
        <v>29.2</v>
      </c>
    </row>
    <row r="344" spans="1:7" s="13" customFormat="1" ht="12" x14ac:dyDescent="0.2">
      <c r="A344" s="26" t="s">
        <v>15</v>
      </c>
      <c r="B344" s="26" t="s">
        <v>96</v>
      </c>
      <c r="C344" s="27" t="s">
        <v>225</v>
      </c>
      <c r="D344" s="28"/>
      <c r="E344" s="98">
        <v>17.149999999999999</v>
      </c>
      <c r="F344" s="98">
        <f>D344*E344</f>
        <v>0</v>
      </c>
      <c r="G344" s="98">
        <v>29.2</v>
      </c>
    </row>
    <row r="345" spans="1:7" s="13" customFormat="1" ht="12" x14ac:dyDescent="0.2">
      <c r="A345" s="29"/>
      <c r="B345" s="29"/>
      <c r="C345" s="24"/>
      <c r="D345" s="30"/>
      <c r="E345" s="98"/>
      <c r="F345" s="98"/>
      <c r="G345" s="98"/>
    </row>
    <row r="346" spans="1:7" s="13" customFormat="1" ht="12" x14ac:dyDescent="0.2">
      <c r="A346" s="59" t="s">
        <v>217</v>
      </c>
      <c r="B346" s="45" t="s">
        <v>216</v>
      </c>
      <c r="C346" s="41" t="s">
        <v>231</v>
      </c>
      <c r="D346" s="28"/>
      <c r="E346" s="98">
        <v>7.8</v>
      </c>
      <c r="F346" s="98">
        <f>D346*E346</f>
        <v>0</v>
      </c>
      <c r="G346" s="98">
        <v>13.2</v>
      </c>
    </row>
    <row r="347" spans="1:7" s="13" customFormat="1" ht="12" x14ac:dyDescent="0.2">
      <c r="A347" s="59" t="s">
        <v>218</v>
      </c>
      <c r="B347" s="45" t="s">
        <v>216</v>
      </c>
      <c r="C347" s="41" t="s">
        <v>232</v>
      </c>
      <c r="D347" s="28"/>
      <c r="E347" s="98">
        <v>19.399999999999999</v>
      </c>
      <c r="F347" s="98">
        <f>D347*E347</f>
        <v>0</v>
      </c>
      <c r="G347" s="98">
        <v>32.950000000000003</v>
      </c>
    </row>
    <row r="348" spans="1:7" s="13" customFormat="1" ht="12" x14ac:dyDescent="0.2">
      <c r="A348" s="29"/>
      <c r="B348" s="29"/>
      <c r="C348" s="24"/>
      <c r="D348" s="30"/>
      <c r="E348" s="98"/>
      <c r="F348" s="98"/>
      <c r="G348" s="98"/>
    </row>
    <row r="349" spans="1:7" s="13" customFormat="1" ht="12" x14ac:dyDescent="0.2">
      <c r="A349" s="22" t="s">
        <v>109</v>
      </c>
      <c r="B349" s="35"/>
      <c r="C349" s="24"/>
      <c r="D349" s="30"/>
      <c r="E349" s="98"/>
      <c r="F349" s="98"/>
      <c r="G349" s="98"/>
    </row>
    <row r="350" spans="1:7" s="13" customFormat="1" ht="12" x14ac:dyDescent="0.2">
      <c r="A350" s="26" t="s">
        <v>1034</v>
      </c>
      <c r="B350" s="26" t="s">
        <v>310</v>
      </c>
      <c r="C350" s="27" t="s">
        <v>1035</v>
      </c>
      <c r="D350" s="28"/>
      <c r="E350" s="98">
        <v>7.8</v>
      </c>
      <c r="F350" s="98">
        <f t="shared" ref="F350" si="29">D350*E350</f>
        <v>0</v>
      </c>
      <c r="G350" s="98">
        <v>13.2</v>
      </c>
    </row>
    <row r="351" spans="1:7" s="13" customFormat="1" ht="12" x14ac:dyDescent="0.2">
      <c r="A351" s="26" t="s">
        <v>911</v>
      </c>
      <c r="B351" s="26" t="s">
        <v>310</v>
      </c>
      <c r="C351" s="27" t="s">
        <v>232</v>
      </c>
      <c r="D351" s="28"/>
      <c r="E351" s="98">
        <v>19.399999999999999</v>
      </c>
      <c r="F351" s="98">
        <f t="shared" ref="F351" si="30">D351*E351</f>
        <v>0</v>
      </c>
      <c r="G351" s="98">
        <v>32.950000000000003</v>
      </c>
    </row>
    <row r="352" spans="1:7" s="13" customFormat="1" ht="12" x14ac:dyDescent="0.2">
      <c r="A352" s="29"/>
      <c r="B352" s="29"/>
      <c r="C352" s="24"/>
      <c r="D352" s="30"/>
      <c r="E352" s="98"/>
      <c r="F352" s="98"/>
      <c r="G352" s="98"/>
    </row>
    <row r="353" spans="1:7" s="13" customFormat="1" ht="12" x14ac:dyDescent="0.2">
      <c r="A353" s="26" t="s">
        <v>1306</v>
      </c>
      <c r="B353" s="26" t="s">
        <v>311</v>
      </c>
      <c r="C353" s="27" t="s">
        <v>1035</v>
      </c>
      <c r="D353" s="28"/>
      <c r="E353" s="98">
        <v>7.8</v>
      </c>
      <c r="F353" s="98">
        <f t="shared" ref="F353:F354" si="31">D353*E353</f>
        <v>0</v>
      </c>
      <c r="G353" s="98">
        <v>13.2</v>
      </c>
    </row>
    <row r="354" spans="1:7" s="13" customFormat="1" ht="12" x14ac:dyDescent="0.2">
      <c r="A354" s="26" t="s">
        <v>912</v>
      </c>
      <c r="B354" s="26" t="s">
        <v>311</v>
      </c>
      <c r="C354" s="27" t="s">
        <v>232</v>
      </c>
      <c r="D354" s="28"/>
      <c r="E354" s="98">
        <v>19.399999999999999</v>
      </c>
      <c r="F354" s="98">
        <f t="shared" si="31"/>
        <v>0</v>
      </c>
      <c r="G354" s="98">
        <v>32.950000000000003</v>
      </c>
    </row>
    <row r="355" spans="1:7" s="13" customFormat="1" ht="12" x14ac:dyDescent="0.2">
      <c r="A355" s="29"/>
      <c r="B355" s="29"/>
      <c r="C355" s="24"/>
      <c r="D355" s="30"/>
      <c r="E355" s="98"/>
      <c r="F355" s="98"/>
      <c r="G355" s="98"/>
    </row>
    <row r="356" spans="1:7" s="13" customFormat="1" ht="12" x14ac:dyDescent="0.2">
      <c r="A356" s="33" t="s">
        <v>140</v>
      </c>
      <c r="B356" s="26" t="s">
        <v>312</v>
      </c>
      <c r="C356" s="41" t="s">
        <v>231</v>
      </c>
      <c r="D356" s="28"/>
      <c r="E356" s="98">
        <v>7.8</v>
      </c>
      <c r="F356" s="98">
        <f t="shared" ref="F356:F357" si="32">D356*E356</f>
        <v>0</v>
      </c>
      <c r="G356" s="98">
        <v>13.2</v>
      </c>
    </row>
    <row r="357" spans="1:7" s="13" customFormat="1" ht="12" x14ac:dyDescent="0.2">
      <c r="A357" s="26" t="s">
        <v>90</v>
      </c>
      <c r="B357" s="26" t="s">
        <v>312</v>
      </c>
      <c r="C357" s="41" t="s">
        <v>232</v>
      </c>
      <c r="D357" s="28"/>
      <c r="E357" s="98">
        <v>19.399999999999999</v>
      </c>
      <c r="F357" s="98">
        <f t="shared" si="32"/>
        <v>0</v>
      </c>
      <c r="G357" s="98">
        <v>32.950000000000003</v>
      </c>
    </row>
    <row r="358" spans="1:7" s="13" customFormat="1" ht="12" x14ac:dyDescent="0.2">
      <c r="A358" s="29"/>
      <c r="B358" s="29"/>
      <c r="C358" s="24"/>
      <c r="D358" s="30"/>
      <c r="E358" s="98"/>
      <c r="F358" s="98"/>
      <c r="G358" s="98"/>
    </row>
    <row r="359" spans="1:7" s="13" customFormat="1" ht="12" x14ac:dyDescent="0.2">
      <c r="A359" s="26" t="s">
        <v>9</v>
      </c>
      <c r="B359" s="26" t="s">
        <v>100</v>
      </c>
      <c r="C359" s="27" t="s">
        <v>233</v>
      </c>
      <c r="D359" s="28"/>
      <c r="E359" s="98">
        <v>18.3</v>
      </c>
      <c r="F359" s="98">
        <f>D359*E359</f>
        <v>0</v>
      </c>
      <c r="G359" s="98">
        <v>31.1</v>
      </c>
    </row>
    <row r="360" spans="1:7" s="13" customFormat="1" ht="12" x14ac:dyDescent="0.2">
      <c r="A360" s="29"/>
      <c r="B360" s="29"/>
      <c r="C360" s="24"/>
      <c r="D360" s="30"/>
      <c r="E360" s="98"/>
      <c r="F360" s="98"/>
      <c r="G360" s="98"/>
    </row>
    <row r="361" spans="1:7" s="13" customFormat="1" ht="12" x14ac:dyDescent="0.2">
      <c r="A361" s="26" t="s">
        <v>114</v>
      </c>
      <c r="B361" s="26" t="s">
        <v>98</v>
      </c>
      <c r="C361" s="27" t="s">
        <v>231</v>
      </c>
      <c r="D361" s="28"/>
      <c r="E361" s="98">
        <v>15.9</v>
      </c>
      <c r="F361" s="98">
        <f>D361*E361</f>
        <v>0</v>
      </c>
      <c r="G361" s="98">
        <v>27</v>
      </c>
    </row>
    <row r="362" spans="1:7" s="13" customFormat="1" ht="12" x14ac:dyDescent="0.2">
      <c r="A362" s="26" t="s">
        <v>107</v>
      </c>
      <c r="B362" s="26" t="s">
        <v>97</v>
      </c>
      <c r="C362" s="27" t="s">
        <v>231</v>
      </c>
      <c r="D362" s="28"/>
      <c r="E362" s="98">
        <v>15.9</v>
      </c>
      <c r="F362" s="98">
        <f>D362*E362</f>
        <v>0</v>
      </c>
      <c r="G362" s="98">
        <v>27</v>
      </c>
    </row>
    <row r="363" spans="1:7" s="13" customFormat="1" ht="12" x14ac:dyDescent="0.2">
      <c r="A363" s="26" t="s">
        <v>16</v>
      </c>
      <c r="B363" s="26" t="s">
        <v>99</v>
      </c>
      <c r="C363" s="27" t="s">
        <v>234</v>
      </c>
      <c r="D363" s="28"/>
      <c r="E363" s="98">
        <v>15.9</v>
      </c>
      <c r="F363" s="98">
        <f>D363*E363</f>
        <v>0</v>
      </c>
      <c r="G363" s="98">
        <v>27</v>
      </c>
    </row>
    <row r="364" spans="1:7" s="8" customFormat="1" ht="12" x14ac:dyDescent="0.2">
      <c r="A364" s="29"/>
      <c r="B364" s="29"/>
      <c r="C364" s="24"/>
      <c r="D364" s="30"/>
      <c r="E364" s="98"/>
      <c r="F364" s="98"/>
      <c r="G364" s="98"/>
    </row>
    <row r="365" spans="1:7" s="13" customFormat="1" ht="12" x14ac:dyDescent="0.2">
      <c r="A365" s="36" t="s">
        <v>215</v>
      </c>
      <c r="B365" s="36"/>
      <c r="C365" s="51"/>
      <c r="D365" s="52"/>
      <c r="E365" s="98"/>
      <c r="F365" s="98"/>
      <c r="G365" s="98"/>
    </row>
    <row r="366" spans="1:7" s="13" customFormat="1" ht="12" x14ac:dyDescent="0.2">
      <c r="A366" s="54" t="s">
        <v>205</v>
      </c>
      <c r="B366" s="54" t="s">
        <v>204</v>
      </c>
      <c r="C366" s="62" t="s">
        <v>669</v>
      </c>
      <c r="D366" s="28"/>
      <c r="E366" s="99">
        <v>19.399999999999999</v>
      </c>
      <c r="F366" s="98">
        <f>D366*E366</f>
        <v>0</v>
      </c>
      <c r="G366" s="99">
        <v>32.950000000000003</v>
      </c>
    </row>
    <row r="367" spans="1:7" s="13" customFormat="1" ht="12" x14ac:dyDescent="0.2">
      <c r="A367" s="54" t="s">
        <v>206</v>
      </c>
      <c r="B367" s="54" t="s">
        <v>204</v>
      </c>
      <c r="C367" s="62" t="s">
        <v>226</v>
      </c>
      <c r="D367" s="28"/>
      <c r="E367" s="99">
        <v>34.9</v>
      </c>
      <c r="F367" s="98">
        <f>D367*E367</f>
        <v>0</v>
      </c>
      <c r="G367" s="99"/>
    </row>
    <row r="368" spans="1:7" s="13" customFormat="1" ht="12" x14ac:dyDescent="0.2">
      <c r="A368" s="56"/>
      <c r="B368" s="56"/>
      <c r="C368" s="65"/>
      <c r="D368" s="66"/>
      <c r="E368" s="99"/>
      <c r="F368" s="98"/>
      <c r="G368" s="99"/>
    </row>
    <row r="369" spans="1:7" s="13" customFormat="1" ht="12" x14ac:dyDescent="0.2">
      <c r="A369" s="54" t="s">
        <v>208</v>
      </c>
      <c r="B369" s="54" t="s">
        <v>207</v>
      </c>
      <c r="C369" s="62" t="s">
        <v>669</v>
      </c>
      <c r="D369" s="28"/>
      <c r="E369" s="99">
        <v>20.100000000000001</v>
      </c>
      <c r="F369" s="98">
        <f>D369*E369</f>
        <v>0</v>
      </c>
      <c r="G369" s="99">
        <v>34.200000000000003</v>
      </c>
    </row>
    <row r="370" spans="1:7" s="13" customFormat="1" ht="12" x14ac:dyDescent="0.2">
      <c r="A370" s="54" t="s">
        <v>209</v>
      </c>
      <c r="B370" s="54" t="s">
        <v>207</v>
      </c>
      <c r="C370" s="62" t="s">
        <v>226</v>
      </c>
      <c r="D370" s="28"/>
      <c r="E370" s="99">
        <v>36.200000000000003</v>
      </c>
      <c r="F370" s="98">
        <f>D370*E370</f>
        <v>0</v>
      </c>
      <c r="G370" s="99"/>
    </row>
    <row r="371" spans="1:7" s="13" customFormat="1" ht="12" x14ac:dyDescent="0.2">
      <c r="A371" s="56"/>
      <c r="B371" s="56"/>
      <c r="C371" s="65"/>
      <c r="D371" s="66"/>
      <c r="E371" s="99"/>
      <c r="F371" s="98"/>
      <c r="G371" s="99"/>
    </row>
    <row r="372" spans="1:7" s="13" customFormat="1" ht="12" x14ac:dyDescent="0.2">
      <c r="A372" s="54" t="s">
        <v>210</v>
      </c>
      <c r="B372" s="54" t="s">
        <v>211</v>
      </c>
      <c r="C372" s="62" t="s">
        <v>155</v>
      </c>
      <c r="D372" s="28"/>
      <c r="E372" s="99">
        <v>3.3</v>
      </c>
      <c r="F372" s="98">
        <f>D372*E372</f>
        <v>0</v>
      </c>
      <c r="G372" s="99">
        <v>5.6</v>
      </c>
    </row>
    <row r="373" spans="1:7" s="13" customFormat="1" ht="12" x14ac:dyDescent="0.2">
      <c r="A373" s="54" t="s">
        <v>212</v>
      </c>
      <c r="B373" s="54" t="s">
        <v>211</v>
      </c>
      <c r="C373" s="62" t="s">
        <v>227</v>
      </c>
      <c r="D373" s="28"/>
      <c r="E373" s="99">
        <v>24.3</v>
      </c>
      <c r="F373" s="98">
        <f>D373*E373</f>
        <v>0</v>
      </c>
      <c r="G373" s="99">
        <v>41.3</v>
      </c>
    </row>
    <row r="374" spans="1:7" s="13" customFormat="1" ht="12" x14ac:dyDescent="0.2">
      <c r="A374" s="56"/>
      <c r="B374" s="56"/>
      <c r="C374" s="65"/>
      <c r="D374" s="66"/>
      <c r="E374" s="99"/>
      <c r="F374" s="98"/>
      <c r="G374" s="99"/>
    </row>
    <row r="375" spans="1:7" s="13" customFormat="1" ht="12" x14ac:dyDescent="0.2">
      <c r="A375" s="54" t="s">
        <v>213</v>
      </c>
      <c r="B375" s="54" t="s">
        <v>214</v>
      </c>
      <c r="C375" s="62" t="s">
        <v>225</v>
      </c>
      <c r="D375" s="28"/>
      <c r="E375" s="99">
        <v>23.65</v>
      </c>
      <c r="F375" s="98">
        <f>D375*E375</f>
        <v>0</v>
      </c>
      <c r="G375" s="99">
        <v>40.25</v>
      </c>
    </row>
    <row r="376" spans="1:7" s="13" customFormat="1" ht="12" x14ac:dyDescent="0.2">
      <c r="A376" s="56"/>
      <c r="B376" s="56"/>
      <c r="C376" s="65"/>
      <c r="D376" s="66"/>
      <c r="E376" s="99"/>
      <c r="F376" s="98"/>
      <c r="G376" s="99"/>
    </row>
    <row r="377" spans="1:7" s="13" customFormat="1" ht="12" x14ac:dyDescent="0.2">
      <c r="A377" s="36" t="s">
        <v>527</v>
      </c>
      <c r="B377" s="36"/>
      <c r="C377" s="51"/>
      <c r="D377" s="52"/>
      <c r="E377" s="98"/>
      <c r="F377" s="98"/>
      <c r="G377" s="98"/>
    </row>
    <row r="378" spans="1:7" s="13" customFormat="1" ht="12" x14ac:dyDescent="0.2">
      <c r="A378" s="54" t="s">
        <v>529</v>
      </c>
      <c r="B378" s="54" t="s">
        <v>528</v>
      </c>
      <c r="C378" s="62" t="s">
        <v>669</v>
      </c>
      <c r="D378" s="28"/>
      <c r="E378" s="99">
        <v>18</v>
      </c>
      <c r="F378" s="98">
        <f t="shared" ref="F378:F393" si="33">D378*E378</f>
        <v>0</v>
      </c>
      <c r="G378" s="99">
        <v>30.55</v>
      </c>
    </row>
    <row r="379" spans="1:7" s="13" customFormat="1" ht="12" x14ac:dyDescent="0.2">
      <c r="A379" s="54" t="s">
        <v>530</v>
      </c>
      <c r="B379" s="54" t="s">
        <v>528</v>
      </c>
      <c r="C379" s="62" t="s">
        <v>226</v>
      </c>
      <c r="D379" s="28"/>
      <c r="E379" s="99">
        <v>33.65</v>
      </c>
      <c r="F379" s="98">
        <f t="shared" si="33"/>
        <v>0</v>
      </c>
      <c r="G379" s="99"/>
    </row>
    <row r="380" spans="1:7" s="13" customFormat="1" ht="12" x14ac:dyDescent="0.2">
      <c r="A380" s="56"/>
      <c r="B380" s="56"/>
      <c r="C380" s="65"/>
      <c r="D380" s="66"/>
      <c r="E380" s="99"/>
      <c r="F380" s="98"/>
      <c r="G380" s="99"/>
    </row>
    <row r="381" spans="1:7" s="13" customFormat="1" ht="12" x14ac:dyDescent="0.2">
      <c r="A381" s="54" t="s">
        <v>532</v>
      </c>
      <c r="B381" s="54" t="s">
        <v>531</v>
      </c>
      <c r="C381" s="62" t="s">
        <v>669</v>
      </c>
      <c r="D381" s="28"/>
      <c r="E381" s="99">
        <v>19.75</v>
      </c>
      <c r="F381" s="98">
        <f t="shared" si="33"/>
        <v>0</v>
      </c>
      <c r="G381" s="99">
        <v>33.6</v>
      </c>
    </row>
    <row r="382" spans="1:7" s="13" customFormat="1" ht="12" x14ac:dyDescent="0.2">
      <c r="A382" s="54" t="s">
        <v>533</v>
      </c>
      <c r="B382" s="54" t="s">
        <v>531</v>
      </c>
      <c r="C382" s="62" t="s">
        <v>226</v>
      </c>
      <c r="D382" s="28"/>
      <c r="E382" s="99">
        <v>33.950000000000003</v>
      </c>
      <c r="F382" s="98">
        <f t="shared" si="33"/>
        <v>0</v>
      </c>
      <c r="G382" s="99"/>
    </row>
    <row r="383" spans="1:7" s="13" customFormat="1" ht="12" x14ac:dyDescent="0.2">
      <c r="A383" s="56"/>
      <c r="B383" s="56"/>
      <c r="C383" s="65"/>
      <c r="D383" s="66"/>
      <c r="E383" s="99"/>
      <c r="F383" s="98"/>
      <c r="G383" s="99"/>
    </row>
    <row r="384" spans="1:7" s="13" customFormat="1" ht="12" x14ac:dyDescent="0.2">
      <c r="A384" s="54" t="s">
        <v>534</v>
      </c>
      <c r="B384" s="54" t="s">
        <v>535</v>
      </c>
      <c r="C384" s="60" t="s">
        <v>227</v>
      </c>
      <c r="D384" s="28"/>
      <c r="E384" s="99">
        <v>18</v>
      </c>
      <c r="F384" s="98">
        <f t="shared" si="33"/>
        <v>0</v>
      </c>
      <c r="G384" s="99">
        <v>30.55</v>
      </c>
    </row>
    <row r="385" spans="1:7" s="13" customFormat="1" ht="12" x14ac:dyDescent="0.2">
      <c r="A385" s="56"/>
      <c r="B385" s="56"/>
      <c r="C385" s="65"/>
      <c r="D385" s="66"/>
      <c r="E385" s="99"/>
      <c r="F385" s="98"/>
      <c r="G385" s="99"/>
    </row>
    <row r="386" spans="1:7" s="13" customFormat="1" ht="12" x14ac:dyDescent="0.2">
      <c r="A386" s="36" t="s">
        <v>681</v>
      </c>
      <c r="B386" s="36"/>
      <c r="C386" s="51"/>
      <c r="D386" s="52"/>
      <c r="E386" s="98"/>
      <c r="F386" s="98"/>
      <c r="G386" s="98"/>
    </row>
    <row r="387" spans="1:7" s="13" customFormat="1" ht="12" x14ac:dyDescent="0.2">
      <c r="A387" s="54" t="s">
        <v>668</v>
      </c>
      <c r="B387" s="54" t="s">
        <v>674</v>
      </c>
      <c r="C387" s="60" t="s">
        <v>669</v>
      </c>
      <c r="D387" s="28"/>
      <c r="E387" s="57">
        <v>19.25</v>
      </c>
      <c r="F387" s="98">
        <f t="shared" si="33"/>
        <v>0</v>
      </c>
      <c r="G387" s="99">
        <v>32.799999999999997</v>
      </c>
    </row>
    <row r="388" spans="1:7" s="13" customFormat="1" ht="12" x14ac:dyDescent="0.2">
      <c r="A388" s="54" t="s">
        <v>670</v>
      </c>
      <c r="B388" s="54" t="s">
        <v>674</v>
      </c>
      <c r="C388" s="60" t="s">
        <v>226</v>
      </c>
      <c r="D388" s="28"/>
      <c r="E388" s="57">
        <v>34.9</v>
      </c>
      <c r="F388" s="98">
        <f t="shared" si="33"/>
        <v>0</v>
      </c>
      <c r="G388" s="99"/>
    </row>
    <row r="389" spans="1:7" s="13" customFormat="1" ht="12" x14ac:dyDescent="0.2">
      <c r="A389" s="56"/>
      <c r="B389" s="56"/>
      <c r="C389" s="65"/>
      <c r="E389" s="57"/>
      <c r="F389" s="98"/>
      <c r="G389" s="99"/>
    </row>
    <row r="390" spans="1:7" s="13" customFormat="1" ht="12" x14ac:dyDescent="0.2">
      <c r="A390" s="54" t="s">
        <v>671</v>
      </c>
      <c r="B390" s="54" t="s">
        <v>675</v>
      </c>
      <c r="C390" s="60" t="s">
        <v>669</v>
      </c>
      <c r="D390" s="28"/>
      <c r="E390" s="57">
        <v>20.05</v>
      </c>
      <c r="F390" s="98">
        <f t="shared" si="33"/>
        <v>0</v>
      </c>
      <c r="G390" s="99">
        <v>34.049999999999997</v>
      </c>
    </row>
    <row r="391" spans="1:7" s="13" customFormat="1" ht="12" x14ac:dyDescent="0.2">
      <c r="A391" s="54" t="s">
        <v>672</v>
      </c>
      <c r="B391" s="54" t="s">
        <v>675</v>
      </c>
      <c r="C391" s="60" t="s">
        <v>226</v>
      </c>
      <c r="D391" s="28"/>
      <c r="E391" s="57">
        <v>36.5</v>
      </c>
      <c r="F391" s="98">
        <f t="shared" si="33"/>
        <v>0</v>
      </c>
      <c r="G391" s="99"/>
    </row>
    <row r="392" spans="1:7" s="13" customFormat="1" ht="12" x14ac:dyDescent="0.2">
      <c r="A392" s="56"/>
      <c r="B392" s="56"/>
      <c r="C392" s="65"/>
      <c r="E392" s="57"/>
      <c r="F392" s="98"/>
      <c r="G392" s="99"/>
    </row>
    <row r="393" spans="1:7" s="13" customFormat="1" ht="12" x14ac:dyDescent="0.2">
      <c r="A393" s="54" t="s">
        <v>673</v>
      </c>
      <c r="B393" s="54" t="s">
        <v>676</v>
      </c>
      <c r="C393" s="60" t="s">
        <v>225</v>
      </c>
      <c r="D393" s="28"/>
      <c r="E393" s="57">
        <v>23.9</v>
      </c>
      <c r="F393" s="98">
        <f t="shared" si="33"/>
        <v>0</v>
      </c>
      <c r="G393" s="99">
        <v>40.6</v>
      </c>
    </row>
    <row r="394" spans="1:7" s="13" customFormat="1" ht="12" x14ac:dyDescent="0.2">
      <c r="A394" s="56"/>
      <c r="B394" s="56"/>
      <c r="C394" s="65"/>
      <c r="D394" s="66"/>
      <c r="E394" s="99"/>
      <c r="F394" s="98"/>
      <c r="G394" s="99"/>
    </row>
    <row r="395" spans="1:7" s="13" customFormat="1" ht="12" x14ac:dyDescent="0.2">
      <c r="A395" s="36" t="s">
        <v>977</v>
      </c>
      <c r="B395" s="36"/>
      <c r="C395" s="65"/>
      <c r="D395" s="66"/>
      <c r="E395" s="99"/>
      <c r="F395" s="98"/>
      <c r="G395" s="99"/>
    </row>
    <row r="396" spans="1:7" s="13" customFormat="1" ht="12" x14ac:dyDescent="0.2">
      <c r="A396" s="133" t="s">
        <v>841</v>
      </c>
      <c r="B396" s="144" t="s">
        <v>978</v>
      </c>
      <c r="C396" s="138" t="s">
        <v>669</v>
      </c>
      <c r="D396" s="28"/>
      <c r="E396" s="142">
        <v>19.399999999999999</v>
      </c>
      <c r="F396" s="98">
        <f t="shared" ref="F396:F397" si="34">D396*E396</f>
        <v>0</v>
      </c>
      <c r="G396" s="142">
        <v>32.950000000000003</v>
      </c>
    </row>
    <row r="397" spans="1:7" s="13" customFormat="1" ht="12" x14ac:dyDescent="0.2">
      <c r="A397" s="199" t="s">
        <v>842</v>
      </c>
      <c r="B397" s="188" t="s">
        <v>978</v>
      </c>
      <c r="C397" s="200" t="s">
        <v>844</v>
      </c>
      <c r="D397" s="28"/>
      <c r="E397" s="129">
        <v>28.05</v>
      </c>
      <c r="F397" s="98">
        <f t="shared" si="34"/>
        <v>0</v>
      </c>
      <c r="G397" s="129"/>
    </row>
    <row r="398" spans="1:7" s="13" customFormat="1" ht="12" x14ac:dyDescent="0.2">
      <c r="A398" s="140"/>
      <c r="B398" s="141"/>
      <c r="C398" s="137"/>
      <c r="D398" s="66"/>
      <c r="E398" s="142"/>
      <c r="F398" s="98"/>
      <c r="G398" s="142"/>
    </row>
    <row r="399" spans="1:7" s="13" customFormat="1" ht="12" x14ac:dyDescent="0.2">
      <c r="A399" s="134" t="s">
        <v>843</v>
      </c>
      <c r="B399" s="144" t="s">
        <v>979</v>
      </c>
      <c r="C399" s="139" t="s">
        <v>669</v>
      </c>
      <c r="D399" s="28"/>
      <c r="E399" s="142">
        <v>20.100000000000001</v>
      </c>
      <c r="F399" s="98">
        <f>D399*E399</f>
        <v>0</v>
      </c>
      <c r="G399" s="142">
        <v>34.200000000000003</v>
      </c>
    </row>
    <row r="400" spans="1:7" s="13" customFormat="1" ht="12" x14ac:dyDescent="0.2">
      <c r="A400" s="140"/>
      <c r="B400" s="141"/>
      <c r="C400" s="137"/>
      <c r="D400" s="66"/>
      <c r="E400" s="142"/>
      <c r="F400" s="98"/>
      <c r="G400" s="142"/>
    </row>
    <row r="401" spans="1:8" s="13" customFormat="1" ht="12" x14ac:dyDescent="0.2">
      <c r="A401" s="133" t="s">
        <v>1049</v>
      </c>
      <c r="B401" s="143" t="s">
        <v>980</v>
      </c>
      <c r="C401" s="138" t="s">
        <v>153</v>
      </c>
      <c r="D401" s="28"/>
      <c r="E401" s="142">
        <v>18.7</v>
      </c>
      <c r="F401" s="98">
        <f t="shared" ref="F401" si="35">D401*E401</f>
        <v>0</v>
      </c>
      <c r="G401" s="142">
        <v>31.8</v>
      </c>
    </row>
    <row r="402" spans="1:8" s="13" customFormat="1" ht="12" x14ac:dyDescent="0.2">
      <c r="A402" s="56"/>
      <c r="B402" s="56"/>
      <c r="C402" s="65"/>
      <c r="D402" s="66"/>
      <c r="E402" s="99"/>
      <c r="F402" s="98"/>
      <c r="G402" s="99"/>
    </row>
    <row r="403" spans="1:8" s="13" customFormat="1" ht="12" x14ac:dyDescent="0.2">
      <c r="A403" s="36" t="s">
        <v>867</v>
      </c>
      <c r="B403" s="36"/>
      <c r="C403" s="65"/>
      <c r="D403" s="66"/>
      <c r="E403" s="99"/>
      <c r="F403" s="98"/>
      <c r="G403" s="99"/>
    </row>
    <row r="404" spans="1:8" s="13" customFormat="1" ht="12" x14ac:dyDescent="0.2">
      <c r="A404" s="147" t="s">
        <v>853</v>
      </c>
      <c r="B404" s="147" t="s">
        <v>852</v>
      </c>
      <c r="C404" s="148" t="s">
        <v>669</v>
      </c>
      <c r="D404" s="28"/>
      <c r="E404" s="142">
        <v>18.05</v>
      </c>
      <c r="F404" s="98">
        <f t="shared" ref="F404:F405" si="36">D404*E404</f>
        <v>0</v>
      </c>
      <c r="G404" s="142">
        <v>30.75</v>
      </c>
    </row>
    <row r="405" spans="1:8" s="13" customFormat="1" ht="12" x14ac:dyDescent="0.2">
      <c r="A405" s="147" t="s">
        <v>854</v>
      </c>
      <c r="B405" s="147" t="s">
        <v>852</v>
      </c>
      <c r="C405" s="148" t="s">
        <v>226</v>
      </c>
      <c r="D405" s="28"/>
      <c r="E405" s="142">
        <v>33</v>
      </c>
      <c r="F405" s="98">
        <f t="shared" si="36"/>
        <v>0</v>
      </c>
      <c r="G405" s="142"/>
    </row>
    <row r="406" spans="1:8" s="13" customFormat="1" ht="12" x14ac:dyDescent="0.2">
      <c r="A406" s="85"/>
      <c r="B406" s="85"/>
      <c r="C406" s="51"/>
      <c r="D406" s="66"/>
      <c r="E406" s="146"/>
      <c r="F406" s="98"/>
      <c r="G406" s="142"/>
    </row>
    <row r="407" spans="1:8" s="13" customFormat="1" ht="12" x14ac:dyDescent="0.2">
      <c r="A407" s="147" t="s">
        <v>856</v>
      </c>
      <c r="B407" s="147" t="s">
        <v>855</v>
      </c>
      <c r="C407" s="148" t="s">
        <v>669</v>
      </c>
      <c r="D407" s="28"/>
      <c r="E407" s="142">
        <v>19.399999999999999</v>
      </c>
      <c r="F407" s="98">
        <f t="shared" ref="F407:F408" si="37">D407*E407</f>
        <v>0</v>
      </c>
      <c r="G407" s="142">
        <v>32.950000000000003</v>
      </c>
    </row>
    <row r="408" spans="1:8" s="13" customFormat="1" ht="12" x14ac:dyDescent="0.2">
      <c r="A408" s="147" t="s">
        <v>857</v>
      </c>
      <c r="B408" s="147" t="s">
        <v>855</v>
      </c>
      <c r="C408" s="148" t="s">
        <v>226</v>
      </c>
      <c r="D408" s="28"/>
      <c r="E408" s="142">
        <v>34.35</v>
      </c>
      <c r="F408" s="98">
        <f t="shared" si="37"/>
        <v>0</v>
      </c>
      <c r="G408" s="142"/>
    </row>
    <row r="409" spans="1:8" s="13" customFormat="1" ht="12" x14ac:dyDescent="0.2">
      <c r="A409" s="85"/>
      <c r="B409" s="85"/>
      <c r="C409" s="51"/>
      <c r="D409" s="66"/>
      <c r="E409" s="142"/>
      <c r="F409" s="98"/>
      <c r="G409" s="142"/>
    </row>
    <row r="410" spans="1:8" s="13" customFormat="1" ht="12" x14ac:dyDescent="0.2">
      <c r="A410" s="147" t="s">
        <v>859</v>
      </c>
      <c r="B410" s="147" t="s">
        <v>858</v>
      </c>
      <c r="C410" s="148" t="s">
        <v>227</v>
      </c>
      <c r="D410" s="28"/>
      <c r="E410" s="142">
        <v>21.65</v>
      </c>
      <c r="F410" s="98">
        <f t="shared" ref="F410" si="38">D410*E410</f>
        <v>0</v>
      </c>
      <c r="G410" s="142">
        <v>36.799999999999997</v>
      </c>
    </row>
    <row r="411" spans="1:8" s="13" customFormat="1" ht="12" x14ac:dyDescent="0.2">
      <c r="A411" s="85"/>
      <c r="B411" s="85"/>
      <c r="C411" s="51"/>
      <c r="D411" s="66"/>
      <c r="E411" s="142"/>
      <c r="F411" s="98"/>
      <c r="G411" s="85"/>
    </row>
    <row r="412" spans="1:8" s="13" customFormat="1" ht="12" x14ac:dyDescent="0.2">
      <c r="A412" s="78" t="s">
        <v>860</v>
      </c>
      <c r="B412" s="78" t="s">
        <v>861</v>
      </c>
      <c r="C412" s="46" t="s">
        <v>156</v>
      </c>
      <c r="D412" s="28"/>
      <c r="E412" s="142">
        <v>17.7</v>
      </c>
      <c r="F412" s="98">
        <f t="shared" ref="F412:F414" si="39">D412*E412</f>
        <v>0</v>
      </c>
      <c r="G412" s="142">
        <v>30.1</v>
      </c>
    </row>
    <row r="413" spans="1:8" s="13" customFormat="1" ht="12" x14ac:dyDescent="0.2">
      <c r="A413" s="147" t="s">
        <v>862</v>
      </c>
      <c r="B413" s="147" t="s">
        <v>863</v>
      </c>
      <c r="C413" s="148" t="s">
        <v>156</v>
      </c>
      <c r="D413" s="28"/>
      <c r="E413" s="142">
        <v>13.1</v>
      </c>
      <c r="F413" s="98">
        <f t="shared" si="39"/>
        <v>0</v>
      </c>
      <c r="G413" s="142">
        <v>22.25</v>
      </c>
    </row>
    <row r="414" spans="1:8" s="13" customFormat="1" ht="12" x14ac:dyDescent="0.2">
      <c r="A414" s="147" t="s">
        <v>865</v>
      </c>
      <c r="B414" s="147" t="s">
        <v>866</v>
      </c>
      <c r="C414" s="148" t="s">
        <v>864</v>
      </c>
      <c r="D414" s="28"/>
      <c r="E414" s="142">
        <v>22.25</v>
      </c>
      <c r="F414" s="98">
        <f t="shared" si="39"/>
        <v>0</v>
      </c>
      <c r="G414" s="142">
        <v>37.799999999999997</v>
      </c>
    </row>
    <row r="415" spans="1:8" s="13" customFormat="1" ht="12" x14ac:dyDescent="0.2">
      <c r="A415" s="56"/>
      <c r="B415" s="56"/>
      <c r="C415" s="65"/>
      <c r="D415" s="66"/>
      <c r="E415" s="99"/>
      <c r="F415" s="98"/>
      <c r="G415" s="99"/>
    </row>
    <row r="416" spans="1:8" s="13" customFormat="1" x14ac:dyDescent="0.2">
      <c r="A416" s="161" t="s">
        <v>986</v>
      </c>
      <c r="B416" s="162"/>
      <c r="C416" s="163"/>
      <c r="D416" s="163"/>
      <c r="E416" s="102" t="s">
        <v>686</v>
      </c>
      <c r="F416" s="163"/>
      <c r="G416" s="163"/>
      <c r="H416" s="163"/>
    </row>
    <row r="417" spans="1:7" s="13" customFormat="1" ht="12" x14ac:dyDescent="0.2">
      <c r="A417" s="133" t="s">
        <v>987</v>
      </c>
      <c r="B417" s="133" t="s">
        <v>988</v>
      </c>
      <c r="C417" s="27" t="s">
        <v>1512</v>
      </c>
      <c r="D417" s="28"/>
      <c r="E417" s="129">
        <v>3.6</v>
      </c>
      <c r="F417" s="164">
        <f t="shared" ref="F417:F418" si="40">D417*E417</f>
        <v>0</v>
      </c>
      <c r="G417" s="129">
        <v>6.1</v>
      </c>
    </row>
    <row r="418" spans="1:7" s="13" customFormat="1" ht="12" x14ac:dyDescent="0.2">
      <c r="A418" s="134" t="s">
        <v>989</v>
      </c>
      <c r="B418" s="134" t="s">
        <v>988</v>
      </c>
      <c r="C418" s="32" t="s">
        <v>226</v>
      </c>
      <c r="D418" s="28"/>
      <c r="E418" s="129">
        <v>26.2</v>
      </c>
      <c r="F418" s="164">
        <f t="shared" si="40"/>
        <v>0</v>
      </c>
    </row>
    <row r="419" spans="1:7" s="13" customFormat="1" ht="12" x14ac:dyDescent="0.2">
      <c r="A419" s="165"/>
      <c r="B419" s="165"/>
      <c r="C419" s="24"/>
      <c r="D419" s="30"/>
      <c r="E419" s="129"/>
      <c r="F419" s="164"/>
    </row>
    <row r="420" spans="1:7" s="13" customFormat="1" ht="12" x14ac:dyDescent="0.2">
      <c r="A420" s="133" t="s">
        <v>990</v>
      </c>
      <c r="B420" s="133" t="s">
        <v>991</v>
      </c>
      <c r="C420" s="207" t="s">
        <v>156</v>
      </c>
      <c r="D420" s="28"/>
      <c r="E420" s="129">
        <v>15.9</v>
      </c>
      <c r="F420" s="164">
        <f t="shared" ref="F420" si="41">D420*E420</f>
        <v>0</v>
      </c>
      <c r="G420" s="129">
        <v>27</v>
      </c>
    </row>
    <row r="421" spans="1:7" s="13" customFormat="1" ht="12" x14ac:dyDescent="0.2">
      <c r="A421" s="29"/>
      <c r="B421" s="141"/>
      <c r="C421" s="209"/>
      <c r="D421" s="30"/>
      <c r="E421" s="129"/>
      <c r="F421" s="164"/>
      <c r="G421" s="129"/>
    </row>
    <row r="422" spans="1:7" s="13" customFormat="1" ht="12" x14ac:dyDescent="0.2">
      <c r="A422" s="133" t="s">
        <v>992</v>
      </c>
      <c r="B422" s="133" t="s">
        <v>993</v>
      </c>
      <c r="C422" s="207" t="s">
        <v>228</v>
      </c>
      <c r="D422" s="28"/>
      <c r="E422" s="129">
        <v>15.9</v>
      </c>
      <c r="F422" s="164">
        <f t="shared" ref="F422:F424" si="42">D422*E422</f>
        <v>0</v>
      </c>
      <c r="G422" s="129">
        <v>27</v>
      </c>
    </row>
    <row r="423" spans="1:7" s="13" customFormat="1" ht="12" x14ac:dyDescent="0.2">
      <c r="A423" s="134" t="s">
        <v>994</v>
      </c>
      <c r="B423" s="134" t="s">
        <v>995</v>
      </c>
      <c r="C423" s="208" t="s">
        <v>228</v>
      </c>
      <c r="D423" s="28"/>
      <c r="E423" s="129">
        <v>15.9</v>
      </c>
      <c r="F423" s="164">
        <f t="shared" si="42"/>
        <v>0</v>
      </c>
      <c r="G423" s="129">
        <v>27</v>
      </c>
    </row>
    <row r="424" spans="1:7" s="13" customFormat="1" ht="12" x14ac:dyDescent="0.2">
      <c r="A424" s="134" t="s">
        <v>996</v>
      </c>
      <c r="B424" s="134" t="s">
        <v>997</v>
      </c>
      <c r="C424" s="208" t="s">
        <v>228</v>
      </c>
      <c r="D424" s="28"/>
      <c r="E424" s="129">
        <v>15.9</v>
      </c>
      <c r="F424" s="164">
        <f t="shared" si="42"/>
        <v>0</v>
      </c>
      <c r="G424" s="129">
        <v>27</v>
      </c>
    </row>
    <row r="425" spans="1:7" s="13" customFormat="1" ht="12" x14ac:dyDescent="0.2">
      <c r="A425" s="29"/>
      <c r="B425" s="141"/>
      <c r="C425" s="209"/>
      <c r="D425" s="30"/>
      <c r="E425" s="129"/>
      <c r="F425" s="164"/>
      <c r="G425" s="129"/>
    </row>
    <row r="426" spans="1:7" s="13" customFormat="1" ht="12" x14ac:dyDescent="0.2">
      <c r="A426" s="133" t="s">
        <v>998</v>
      </c>
      <c r="B426" s="133" t="s">
        <v>999</v>
      </c>
      <c r="C426" s="207" t="s">
        <v>156</v>
      </c>
      <c r="D426" s="28"/>
      <c r="E426" s="129">
        <v>15.9</v>
      </c>
      <c r="F426" s="164">
        <f t="shared" ref="F426:F427" si="43">D426*E426</f>
        <v>0</v>
      </c>
      <c r="G426" s="129">
        <v>27</v>
      </c>
    </row>
    <row r="427" spans="1:7" s="13" customFormat="1" ht="12" x14ac:dyDescent="0.2">
      <c r="A427" s="134" t="s">
        <v>1000</v>
      </c>
      <c r="B427" s="134" t="s">
        <v>1001</v>
      </c>
      <c r="C427" s="210" t="s">
        <v>156</v>
      </c>
      <c r="D427" s="28"/>
      <c r="E427" s="129">
        <v>15.9</v>
      </c>
      <c r="F427" s="164">
        <f t="shared" si="43"/>
        <v>0</v>
      </c>
      <c r="G427" s="129">
        <v>27</v>
      </c>
    </row>
    <row r="428" spans="1:7" s="13" customFormat="1" ht="12" x14ac:dyDescent="0.2">
      <c r="A428" s="76"/>
      <c r="B428" s="76"/>
      <c r="C428" s="211"/>
      <c r="D428" s="30"/>
      <c r="E428" s="129"/>
      <c r="F428" s="164"/>
      <c r="G428" s="129"/>
    </row>
    <row r="429" spans="1:7" s="13" customFormat="1" ht="12" x14ac:dyDescent="0.2">
      <c r="A429" s="133" t="s">
        <v>1002</v>
      </c>
      <c r="B429" s="133" t="s">
        <v>1003</v>
      </c>
      <c r="C429" s="212" t="s">
        <v>153</v>
      </c>
      <c r="D429" s="28"/>
      <c r="E429" s="129">
        <v>15.9</v>
      </c>
      <c r="F429" s="164">
        <f t="shared" ref="F429" si="44">D429*E429</f>
        <v>0</v>
      </c>
      <c r="G429" s="129">
        <v>27</v>
      </c>
    </row>
    <row r="430" spans="1:7" s="13" customFormat="1" ht="12" x14ac:dyDescent="0.2">
      <c r="A430" s="56"/>
      <c r="B430" s="56"/>
      <c r="C430" s="65"/>
      <c r="D430" s="66"/>
      <c r="E430" s="99"/>
      <c r="F430" s="98"/>
      <c r="G430" s="99"/>
    </row>
    <row r="431" spans="1:7" s="13" customFormat="1" x14ac:dyDescent="0.2">
      <c r="A431" s="161" t="s">
        <v>1042</v>
      </c>
      <c r="B431" s="162"/>
      <c r="C431" s="163"/>
      <c r="D431" s="163"/>
      <c r="E431" s="163"/>
      <c r="F431" s="163"/>
      <c r="G431" s="163"/>
    </row>
    <row r="432" spans="1:7" s="13" customFormat="1" ht="12" x14ac:dyDescent="0.2">
      <c r="A432" s="133" t="s">
        <v>1043</v>
      </c>
      <c r="B432" s="59" t="s">
        <v>1093</v>
      </c>
      <c r="C432" s="167" t="s">
        <v>233</v>
      </c>
      <c r="D432" s="28"/>
      <c r="E432" s="129">
        <v>14.2</v>
      </c>
      <c r="F432" s="164">
        <f t="shared" ref="F432" si="45">D432*E432</f>
        <v>0</v>
      </c>
      <c r="G432" s="129">
        <v>24.15</v>
      </c>
    </row>
    <row r="433" spans="1:7" s="13" customFormat="1" ht="12" x14ac:dyDescent="0.2">
      <c r="A433" s="76"/>
      <c r="C433" s="21"/>
      <c r="D433" s="21"/>
      <c r="F433" s="164"/>
    </row>
    <row r="434" spans="1:7" s="13" customFormat="1" ht="12" x14ac:dyDescent="0.2">
      <c r="A434" s="33" t="s">
        <v>1044</v>
      </c>
      <c r="B434" s="59" t="s">
        <v>1094</v>
      </c>
      <c r="C434" s="74" t="s">
        <v>232</v>
      </c>
      <c r="D434" s="28"/>
      <c r="E434" s="129">
        <v>16.8</v>
      </c>
      <c r="F434" s="164">
        <f t="shared" ref="F434" si="46">D434*E434</f>
        <v>0</v>
      </c>
      <c r="G434" s="129">
        <v>28.5</v>
      </c>
    </row>
    <row r="435" spans="1:7" s="13" customFormat="1" ht="12" x14ac:dyDescent="0.2">
      <c r="A435" s="8"/>
      <c r="B435" s="8"/>
      <c r="C435" s="20"/>
      <c r="D435" s="20"/>
      <c r="F435" s="164"/>
    </row>
    <row r="436" spans="1:7" s="13" customFormat="1" ht="12" x14ac:dyDescent="0.2">
      <c r="A436" s="33" t="s">
        <v>1045</v>
      </c>
      <c r="B436" s="59" t="s">
        <v>1095</v>
      </c>
      <c r="C436" s="168" t="s">
        <v>153</v>
      </c>
      <c r="D436" s="28"/>
      <c r="E436" s="129">
        <v>7.75</v>
      </c>
      <c r="F436" s="164">
        <f t="shared" ref="F436:F437" si="47">D436*E436</f>
        <v>0</v>
      </c>
      <c r="G436" s="129">
        <v>13.15</v>
      </c>
    </row>
    <row r="437" spans="1:7" s="13" customFormat="1" ht="12" x14ac:dyDescent="0.2">
      <c r="A437" s="34" t="s">
        <v>1046</v>
      </c>
      <c r="B437" s="131" t="s">
        <v>1095</v>
      </c>
      <c r="C437" s="169" t="s">
        <v>225</v>
      </c>
      <c r="D437" s="28"/>
      <c r="E437" s="129">
        <v>18.05</v>
      </c>
      <c r="F437" s="164">
        <f t="shared" si="47"/>
        <v>0</v>
      </c>
      <c r="G437" s="129">
        <v>30.75</v>
      </c>
    </row>
    <row r="438" spans="1:7" s="13" customFormat="1" ht="12" x14ac:dyDescent="0.2">
      <c r="A438" s="170"/>
      <c r="B438" s="170"/>
      <c r="C438" s="65"/>
      <c r="D438" s="66"/>
      <c r="E438" s="99"/>
      <c r="F438" s="98"/>
      <c r="G438" s="99"/>
    </row>
    <row r="439" spans="1:7" s="13" customFormat="1" ht="12" x14ac:dyDescent="0.2">
      <c r="A439" s="33" t="s">
        <v>1047</v>
      </c>
      <c r="B439" s="171" t="s">
        <v>1048</v>
      </c>
      <c r="C439" s="41" t="s">
        <v>686</v>
      </c>
      <c r="D439" s="28"/>
      <c r="E439" s="98">
        <v>109.65</v>
      </c>
      <c r="F439" s="98">
        <f t="shared" ref="F439" si="48">D439*E439</f>
        <v>0</v>
      </c>
      <c r="G439" s="98">
        <v>190.95</v>
      </c>
    </row>
    <row r="440" spans="1:7" s="13" customFormat="1" ht="12" x14ac:dyDescent="0.2">
      <c r="A440" s="56"/>
      <c r="B440" s="56"/>
      <c r="C440" s="65"/>
      <c r="D440" s="66"/>
      <c r="E440" s="99"/>
      <c r="F440" s="98"/>
      <c r="G440" s="99"/>
    </row>
    <row r="441" spans="1:7" s="13" customFormat="1" ht="12" x14ac:dyDescent="0.2">
      <c r="A441" s="215" t="s">
        <v>741</v>
      </c>
      <c r="B441" s="215"/>
      <c r="C441" s="65"/>
      <c r="D441" s="66"/>
      <c r="E441" s="102" t="s">
        <v>686</v>
      </c>
      <c r="F441" s="98"/>
      <c r="G441" s="99"/>
    </row>
    <row r="442" spans="1:7" s="13" customFormat="1" ht="12" x14ac:dyDescent="0.2">
      <c r="A442" s="118" t="s">
        <v>721</v>
      </c>
      <c r="B442" s="117" t="s">
        <v>742</v>
      </c>
      <c r="C442" s="123" t="s">
        <v>722</v>
      </c>
      <c r="D442" s="28"/>
      <c r="E442" s="129">
        <v>11.5</v>
      </c>
      <c r="F442" s="98">
        <f t="shared" ref="F442:F443" si="49">D442*E442</f>
        <v>0</v>
      </c>
      <c r="G442" s="129">
        <v>27.9</v>
      </c>
    </row>
    <row r="443" spans="1:7" s="13" customFormat="1" ht="12" x14ac:dyDescent="0.2">
      <c r="A443" s="124" t="s">
        <v>723</v>
      </c>
      <c r="B443" s="125" t="s">
        <v>742</v>
      </c>
      <c r="C443" s="126" t="s">
        <v>724</v>
      </c>
      <c r="D443" s="28"/>
      <c r="E443" s="129">
        <v>21.7</v>
      </c>
      <c r="F443" s="98">
        <f t="shared" si="49"/>
        <v>0</v>
      </c>
      <c r="G443" s="99"/>
    </row>
    <row r="444" spans="1:7" s="13" customFormat="1" ht="12" x14ac:dyDescent="0.2">
      <c r="A444" s="119"/>
      <c r="B444" s="121"/>
      <c r="C444" s="120"/>
      <c r="D444" s="66"/>
      <c r="E444" s="99"/>
      <c r="F444" s="98"/>
      <c r="G444" s="99"/>
    </row>
    <row r="445" spans="1:7" s="13" customFormat="1" ht="12" x14ac:dyDescent="0.2">
      <c r="A445" s="118" t="s">
        <v>725</v>
      </c>
      <c r="B445" s="117" t="s">
        <v>743</v>
      </c>
      <c r="C445" s="123" t="s">
        <v>722</v>
      </c>
      <c r="D445" s="28"/>
      <c r="E445" s="129">
        <v>11.9</v>
      </c>
      <c r="F445" s="98">
        <f t="shared" ref="F445:F446" si="50">D445*E445</f>
        <v>0</v>
      </c>
      <c r="G445" s="129">
        <v>28.8</v>
      </c>
    </row>
    <row r="446" spans="1:7" s="13" customFormat="1" ht="12" x14ac:dyDescent="0.2">
      <c r="A446" s="124" t="s">
        <v>726</v>
      </c>
      <c r="B446" s="125" t="s">
        <v>743</v>
      </c>
      <c r="C446" s="126" t="s">
        <v>724</v>
      </c>
      <c r="D446" s="28"/>
      <c r="E446" s="129">
        <v>21.8</v>
      </c>
      <c r="F446" s="98">
        <f t="shared" si="50"/>
        <v>0</v>
      </c>
      <c r="G446" s="99"/>
    </row>
    <row r="447" spans="1:7" s="13" customFormat="1" ht="12" x14ac:dyDescent="0.2">
      <c r="A447" s="119"/>
      <c r="B447" s="121"/>
      <c r="C447" s="120"/>
      <c r="D447" s="66"/>
      <c r="E447" s="99"/>
      <c r="F447" s="98"/>
      <c r="G447" s="99"/>
    </row>
    <row r="448" spans="1:7" s="13" customFormat="1" ht="12" x14ac:dyDescent="0.2">
      <c r="A448" s="118" t="s">
        <v>727</v>
      </c>
      <c r="B448" s="117" t="s">
        <v>744</v>
      </c>
      <c r="C448" s="123" t="s">
        <v>233</v>
      </c>
      <c r="D448" s="28"/>
      <c r="E448" s="129">
        <v>12.55</v>
      </c>
      <c r="F448" s="98">
        <f t="shared" ref="F448" si="51">D448*E448</f>
        <v>0</v>
      </c>
      <c r="G448" s="129">
        <v>30.45</v>
      </c>
    </row>
    <row r="449" spans="1:7" s="13" customFormat="1" ht="12" x14ac:dyDescent="0.2">
      <c r="A449" s="119"/>
      <c r="B449" s="121"/>
      <c r="C449" s="120"/>
      <c r="D449" s="66"/>
      <c r="E449" s="99"/>
      <c r="F449" s="98"/>
      <c r="G449" s="99"/>
    </row>
    <row r="450" spans="1:7" s="13" customFormat="1" ht="12" x14ac:dyDescent="0.2">
      <c r="A450" s="118" t="s">
        <v>728</v>
      </c>
      <c r="B450" s="117" t="s">
        <v>745</v>
      </c>
      <c r="C450" s="127" t="s">
        <v>729</v>
      </c>
      <c r="D450" s="28"/>
      <c r="E450" s="129">
        <v>3.3</v>
      </c>
      <c r="F450" s="98">
        <f t="shared" ref="F450:F451" si="52">D450*E450</f>
        <v>0</v>
      </c>
      <c r="G450" s="129">
        <v>5.6</v>
      </c>
    </row>
    <row r="451" spans="1:7" s="13" customFormat="1" ht="12" x14ac:dyDescent="0.2">
      <c r="A451" s="124" t="s">
        <v>730</v>
      </c>
      <c r="B451" s="125" t="s">
        <v>745</v>
      </c>
      <c r="C451" s="128" t="s">
        <v>731</v>
      </c>
      <c r="D451" s="28"/>
      <c r="E451" s="129">
        <v>14.2</v>
      </c>
      <c r="F451" s="98">
        <f t="shared" si="52"/>
        <v>0</v>
      </c>
      <c r="G451" s="129">
        <v>34.450000000000003</v>
      </c>
    </row>
    <row r="452" spans="1:7" s="13" customFormat="1" ht="12" x14ac:dyDescent="0.2">
      <c r="A452" s="119"/>
      <c r="B452" s="121"/>
      <c r="C452" s="122"/>
      <c r="D452" s="66"/>
      <c r="E452" s="99"/>
      <c r="F452" s="98"/>
      <c r="G452" s="99"/>
    </row>
    <row r="453" spans="1:7" s="13" customFormat="1" ht="12" x14ac:dyDescent="0.2">
      <c r="A453" s="118" t="s">
        <v>732</v>
      </c>
      <c r="B453" s="117" t="s">
        <v>746</v>
      </c>
      <c r="C453" s="123" t="s">
        <v>733</v>
      </c>
      <c r="D453" s="28"/>
      <c r="E453" s="129">
        <v>11.6</v>
      </c>
      <c r="F453" s="98">
        <f t="shared" ref="F453:F455" si="53">D453*E453</f>
        <v>0</v>
      </c>
      <c r="G453" s="129">
        <v>28.15</v>
      </c>
    </row>
    <row r="454" spans="1:7" s="13" customFormat="1" ht="12" x14ac:dyDescent="0.2">
      <c r="A454" s="124" t="s">
        <v>734</v>
      </c>
      <c r="B454" s="125" t="s">
        <v>747</v>
      </c>
      <c r="C454" s="126" t="s">
        <v>735</v>
      </c>
      <c r="D454" s="28"/>
      <c r="E454" s="129">
        <v>11.6</v>
      </c>
      <c r="F454" s="98">
        <f t="shared" si="53"/>
        <v>0</v>
      </c>
      <c r="G454" s="129">
        <v>28.15</v>
      </c>
    </row>
    <row r="455" spans="1:7" s="13" customFormat="1" ht="12" x14ac:dyDescent="0.2">
      <c r="A455" s="124" t="s">
        <v>736</v>
      </c>
      <c r="B455" s="125" t="s">
        <v>749</v>
      </c>
      <c r="C455" s="126" t="s">
        <v>737</v>
      </c>
      <c r="D455" s="28"/>
      <c r="E455" s="129">
        <v>15.5</v>
      </c>
      <c r="F455" s="98">
        <f t="shared" si="53"/>
        <v>0</v>
      </c>
      <c r="G455" s="129">
        <v>37.450000000000003</v>
      </c>
    </row>
    <row r="456" spans="1:7" s="13" customFormat="1" ht="12" x14ac:dyDescent="0.2">
      <c r="A456" s="119"/>
      <c r="B456" s="121"/>
      <c r="C456" s="120"/>
      <c r="D456" s="66"/>
      <c r="E456" s="99"/>
      <c r="F456" s="98"/>
      <c r="G456" s="99"/>
    </row>
    <row r="457" spans="1:7" s="13" customFormat="1" ht="12" x14ac:dyDescent="0.2">
      <c r="A457" s="118" t="s">
        <v>738</v>
      </c>
      <c r="B457" s="117" t="s">
        <v>748</v>
      </c>
      <c r="C457" s="123" t="s">
        <v>739</v>
      </c>
      <c r="D457" s="28"/>
      <c r="E457" s="129">
        <v>11.95</v>
      </c>
      <c r="F457" s="98">
        <f>D457*E457</f>
        <v>0</v>
      </c>
      <c r="G457" s="129">
        <v>29</v>
      </c>
    </row>
    <row r="458" spans="1:7" s="13" customFormat="1" ht="12" x14ac:dyDescent="0.2">
      <c r="A458" s="124" t="s">
        <v>740</v>
      </c>
      <c r="B458" s="125" t="s">
        <v>750</v>
      </c>
      <c r="C458" s="126" t="s">
        <v>735</v>
      </c>
      <c r="D458" s="28"/>
      <c r="E458" s="129">
        <v>14</v>
      </c>
      <c r="F458" s="98">
        <f t="shared" ref="F458:F459" si="54">D458*E458</f>
        <v>0</v>
      </c>
      <c r="G458" s="129">
        <v>33.85</v>
      </c>
    </row>
    <row r="459" spans="1:7" s="13" customFormat="1" ht="12" x14ac:dyDescent="0.2">
      <c r="A459" s="124" t="s">
        <v>1082</v>
      </c>
      <c r="B459" s="125" t="s">
        <v>751</v>
      </c>
      <c r="C459" s="126" t="s">
        <v>232</v>
      </c>
      <c r="D459" s="28"/>
      <c r="E459" s="129">
        <v>17.05</v>
      </c>
      <c r="F459" s="98">
        <f t="shared" si="54"/>
        <v>0</v>
      </c>
      <c r="G459" s="129">
        <v>41.25</v>
      </c>
    </row>
    <row r="460" spans="1:7" s="13" customFormat="1" ht="12" x14ac:dyDescent="0.2">
      <c r="A460" s="119"/>
      <c r="B460" s="121"/>
      <c r="C460" s="120"/>
      <c r="D460" s="172"/>
      <c r="E460" s="129"/>
      <c r="F460" s="98"/>
      <c r="G460" s="129"/>
    </row>
    <row r="461" spans="1:7" s="13" customFormat="1" ht="12" x14ac:dyDescent="0.2">
      <c r="A461" s="36" t="s">
        <v>707</v>
      </c>
      <c r="B461" s="63"/>
      <c r="C461" s="24"/>
      <c r="D461" s="30"/>
      <c r="E461" s="102" t="s">
        <v>686</v>
      </c>
      <c r="F461" s="98"/>
      <c r="G461" s="98"/>
    </row>
    <row r="462" spans="1:7" s="13" customFormat="1" ht="12" x14ac:dyDescent="0.2">
      <c r="A462" s="204" t="s">
        <v>1230</v>
      </c>
      <c r="B462" s="204" t="s">
        <v>1164</v>
      </c>
      <c r="C462" s="205" t="s">
        <v>686</v>
      </c>
      <c r="D462" s="116"/>
      <c r="E462" s="109">
        <v>306.10000000000002</v>
      </c>
      <c r="F462" s="109">
        <f t="shared" ref="F462:F464" si="55">D462*E462</f>
        <v>0</v>
      </c>
      <c r="G462" s="98"/>
    </row>
    <row r="463" spans="1:7" s="13" customFormat="1" ht="12" x14ac:dyDescent="0.2">
      <c r="A463" s="204" t="s">
        <v>1231</v>
      </c>
      <c r="B463" s="204" t="s">
        <v>1165</v>
      </c>
      <c r="C463" s="205" t="s">
        <v>686</v>
      </c>
      <c r="D463" s="116"/>
      <c r="E463" s="109">
        <v>203.15</v>
      </c>
      <c r="F463" s="109">
        <f t="shared" si="55"/>
        <v>0</v>
      </c>
      <c r="G463" s="129"/>
    </row>
    <row r="464" spans="1:7" s="13" customFormat="1" ht="12" x14ac:dyDescent="0.2">
      <c r="A464" s="204" t="s">
        <v>1232</v>
      </c>
      <c r="B464" s="204" t="s">
        <v>1233</v>
      </c>
      <c r="C464" s="205" t="s">
        <v>686</v>
      </c>
      <c r="D464" s="116"/>
      <c r="E464" s="109">
        <v>249.6</v>
      </c>
      <c r="F464" s="109">
        <f t="shared" si="55"/>
        <v>0</v>
      </c>
      <c r="G464" s="129"/>
    </row>
    <row r="465" spans="1:7" s="13" customFormat="1" ht="12" x14ac:dyDescent="0.2">
      <c r="A465" s="204" t="s">
        <v>1234</v>
      </c>
      <c r="B465" s="204" t="s">
        <v>1235</v>
      </c>
      <c r="C465" s="205" t="s">
        <v>686</v>
      </c>
      <c r="D465" s="116"/>
      <c r="E465" s="109">
        <v>272.5</v>
      </c>
      <c r="F465" s="109">
        <f>D465*E465</f>
        <v>0</v>
      </c>
      <c r="G465" s="129"/>
    </row>
    <row r="466" spans="1:7" s="13" customFormat="1" ht="12" x14ac:dyDescent="0.2">
      <c r="A466" s="204" t="s">
        <v>1241</v>
      </c>
      <c r="B466" s="204" t="s">
        <v>1242</v>
      </c>
      <c r="C466" s="205" t="s">
        <v>686</v>
      </c>
      <c r="D466" s="116"/>
      <c r="E466" s="109">
        <v>668.45</v>
      </c>
      <c r="F466" s="109">
        <f>D466*E466</f>
        <v>0</v>
      </c>
      <c r="G466" s="129"/>
    </row>
    <row r="467" spans="1:7" s="13" customFormat="1" ht="12" x14ac:dyDescent="0.2">
      <c r="A467" s="176" t="s">
        <v>1143</v>
      </c>
      <c r="B467" s="130" t="s">
        <v>1144</v>
      </c>
      <c r="C467" s="132" t="s">
        <v>152</v>
      </c>
      <c r="D467" s="28"/>
      <c r="E467" s="142">
        <v>15.25</v>
      </c>
      <c r="F467" s="98">
        <f t="shared" ref="F467:F484" si="56">D467*E467</f>
        <v>0</v>
      </c>
      <c r="G467" s="142">
        <v>30.55</v>
      </c>
    </row>
    <row r="468" spans="1:7" s="13" customFormat="1" ht="12" x14ac:dyDescent="0.2">
      <c r="A468" s="176" t="s">
        <v>1145</v>
      </c>
      <c r="B468" s="130" t="s">
        <v>1144</v>
      </c>
      <c r="C468" s="132" t="s">
        <v>154</v>
      </c>
      <c r="D468" s="28"/>
      <c r="E468" s="142">
        <v>32.25</v>
      </c>
      <c r="F468" s="98">
        <f t="shared" si="56"/>
        <v>0</v>
      </c>
      <c r="G468" s="99"/>
    </row>
    <row r="469" spans="1:7" s="13" customFormat="1" ht="12" x14ac:dyDescent="0.2">
      <c r="A469" s="119"/>
      <c r="B469" s="121"/>
      <c r="C469" s="120"/>
      <c r="D469" s="172"/>
      <c r="E469" s="129"/>
      <c r="F469" s="98"/>
      <c r="G469" s="129"/>
    </row>
    <row r="470" spans="1:7" s="13" customFormat="1" ht="12" x14ac:dyDescent="0.2">
      <c r="A470" s="173" t="s">
        <v>1146</v>
      </c>
      <c r="B470" s="48" t="s">
        <v>1147</v>
      </c>
      <c r="C470" s="41" t="s">
        <v>152</v>
      </c>
      <c r="D470" s="28"/>
      <c r="E470" s="142">
        <v>15.25</v>
      </c>
      <c r="F470" s="98">
        <f t="shared" si="56"/>
        <v>0</v>
      </c>
      <c r="G470" s="142">
        <v>30.55</v>
      </c>
    </row>
    <row r="471" spans="1:7" s="13" customFormat="1" ht="12" x14ac:dyDescent="0.2">
      <c r="A471" s="176" t="s">
        <v>1148</v>
      </c>
      <c r="B471" s="130" t="s">
        <v>1147</v>
      </c>
      <c r="C471" s="132" t="s">
        <v>154</v>
      </c>
      <c r="D471" s="28"/>
      <c r="E471" s="142">
        <v>32.25</v>
      </c>
      <c r="F471" s="98">
        <f t="shared" si="56"/>
        <v>0</v>
      </c>
      <c r="G471" s="142"/>
    </row>
    <row r="472" spans="1:7" s="13" customFormat="1" ht="12" x14ac:dyDescent="0.2">
      <c r="A472" s="119"/>
      <c r="B472" s="121"/>
      <c r="C472" s="137"/>
      <c r="D472" s="172"/>
      <c r="E472" s="142"/>
      <c r="F472" s="98"/>
      <c r="G472" s="142"/>
    </row>
    <row r="473" spans="1:7" s="13" customFormat="1" ht="12" x14ac:dyDescent="0.2">
      <c r="A473" s="173" t="s">
        <v>1149</v>
      </c>
      <c r="B473" s="48" t="s">
        <v>1150</v>
      </c>
      <c r="C473" s="41" t="s">
        <v>152</v>
      </c>
      <c r="D473" s="28"/>
      <c r="E473" s="142">
        <v>15.25</v>
      </c>
      <c r="F473" s="98">
        <f t="shared" si="56"/>
        <v>0</v>
      </c>
      <c r="G473" s="142">
        <v>30.55</v>
      </c>
    </row>
    <row r="474" spans="1:7" s="13" customFormat="1" ht="12" x14ac:dyDescent="0.2">
      <c r="A474" s="176" t="s">
        <v>1151</v>
      </c>
      <c r="B474" s="130" t="s">
        <v>1150</v>
      </c>
      <c r="C474" s="132" t="s">
        <v>154</v>
      </c>
      <c r="D474" s="28"/>
      <c r="E474" s="142">
        <v>32.25</v>
      </c>
      <c r="F474" s="98">
        <f t="shared" si="56"/>
        <v>0</v>
      </c>
      <c r="G474" s="142"/>
    </row>
    <row r="475" spans="1:7" s="13" customFormat="1" ht="12" x14ac:dyDescent="0.2">
      <c r="A475" s="119"/>
      <c r="B475" s="121"/>
      <c r="C475" s="137"/>
      <c r="D475" s="172"/>
      <c r="E475" s="142"/>
      <c r="F475" s="98"/>
      <c r="G475" s="142"/>
    </row>
    <row r="476" spans="1:7" s="13" customFormat="1" ht="12" x14ac:dyDescent="0.2">
      <c r="A476" s="173" t="s">
        <v>1152</v>
      </c>
      <c r="B476" s="48" t="s">
        <v>1153</v>
      </c>
      <c r="C476" s="41" t="s">
        <v>152</v>
      </c>
      <c r="D476" s="28"/>
      <c r="E476" s="142">
        <v>15.25</v>
      </c>
      <c r="F476" s="98">
        <f t="shared" si="56"/>
        <v>0</v>
      </c>
      <c r="G476" s="142">
        <v>30.55</v>
      </c>
    </row>
    <row r="477" spans="1:7" s="13" customFormat="1" ht="12" x14ac:dyDescent="0.2">
      <c r="A477" s="176" t="s">
        <v>1154</v>
      </c>
      <c r="B477" s="130" t="s">
        <v>1153</v>
      </c>
      <c r="C477" s="132" t="s">
        <v>154</v>
      </c>
      <c r="D477" s="28"/>
      <c r="E477" s="142">
        <v>32.25</v>
      </c>
      <c r="F477" s="98">
        <f t="shared" si="56"/>
        <v>0</v>
      </c>
      <c r="G477" s="142"/>
    </row>
    <row r="478" spans="1:7" s="13" customFormat="1" ht="12" x14ac:dyDescent="0.2">
      <c r="A478" s="119"/>
      <c r="B478" s="121"/>
      <c r="C478" s="137"/>
      <c r="D478" s="172"/>
      <c r="E478" s="142"/>
      <c r="F478" s="98"/>
      <c r="G478" s="142"/>
    </row>
    <row r="479" spans="1:7" s="13" customFormat="1" ht="12" x14ac:dyDescent="0.2">
      <c r="A479" s="173" t="s">
        <v>1155</v>
      </c>
      <c r="B479" s="48" t="s">
        <v>1156</v>
      </c>
      <c r="C479" s="41" t="s">
        <v>156</v>
      </c>
      <c r="D479" s="28"/>
      <c r="E479" s="142">
        <v>10.85</v>
      </c>
      <c r="F479" s="98">
        <f t="shared" si="56"/>
        <v>0</v>
      </c>
      <c r="G479" s="142">
        <v>21.75</v>
      </c>
    </row>
    <row r="480" spans="1:7" s="13" customFormat="1" ht="12" x14ac:dyDescent="0.2">
      <c r="A480" s="176" t="s">
        <v>1157</v>
      </c>
      <c r="B480" s="130" t="s">
        <v>1158</v>
      </c>
      <c r="C480" s="132" t="s">
        <v>225</v>
      </c>
      <c r="D480" s="28"/>
      <c r="E480" s="142">
        <v>14.15</v>
      </c>
      <c r="F480" s="98">
        <f t="shared" si="56"/>
        <v>0</v>
      </c>
      <c r="G480" s="142">
        <v>28.35</v>
      </c>
    </row>
    <row r="481" spans="1:7" s="13" customFormat="1" ht="12" x14ac:dyDescent="0.2">
      <c r="A481" s="176" t="s">
        <v>1159</v>
      </c>
      <c r="B481" s="130" t="s">
        <v>1160</v>
      </c>
      <c r="C481" s="132" t="s">
        <v>186</v>
      </c>
      <c r="D481" s="28"/>
      <c r="E481" s="142">
        <v>21.8</v>
      </c>
      <c r="F481" s="98">
        <f t="shared" si="56"/>
        <v>0</v>
      </c>
      <c r="G481" s="142">
        <v>43.65</v>
      </c>
    </row>
    <row r="482" spans="1:7" s="13" customFormat="1" ht="12" x14ac:dyDescent="0.2">
      <c r="A482" s="119"/>
      <c r="B482" s="121"/>
      <c r="C482" s="137"/>
      <c r="D482" s="172"/>
      <c r="E482" s="142"/>
      <c r="F482" s="98"/>
      <c r="G482" s="142"/>
    </row>
    <row r="483" spans="1:7" s="13" customFormat="1" ht="12" x14ac:dyDescent="0.2">
      <c r="A483" s="173" t="s">
        <v>1161</v>
      </c>
      <c r="B483" s="48" t="s">
        <v>1162</v>
      </c>
      <c r="C483" s="41" t="s">
        <v>156</v>
      </c>
      <c r="D483" s="28"/>
      <c r="E483" s="142">
        <v>23.95</v>
      </c>
      <c r="F483" s="98">
        <f t="shared" si="56"/>
        <v>0</v>
      </c>
      <c r="G483" s="142">
        <v>47.95</v>
      </c>
    </row>
    <row r="484" spans="1:7" s="13" customFormat="1" ht="12" x14ac:dyDescent="0.2">
      <c r="A484" s="176" t="s">
        <v>1163</v>
      </c>
      <c r="B484" s="130" t="s">
        <v>1162</v>
      </c>
      <c r="C484" s="132" t="s">
        <v>152</v>
      </c>
      <c r="D484" s="28"/>
      <c r="E484" s="142">
        <v>46.9</v>
      </c>
      <c r="F484" s="98">
        <f t="shared" si="56"/>
        <v>0</v>
      </c>
      <c r="G484" s="142"/>
    </row>
    <row r="485" spans="1:7" s="13" customFormat="1" ht="12" x14ac:dyDescent="0.2">
      <c r="A485" s="64"/>
      <c r="B485" s="76"/>
      <c r="C485" s="20"/>
      <c r="D485" s="172"/>
      <c r="E485" s="142"/>
      <c r="F485" s="98"/>
      <c r="G485" s="142"/>
    </row>
    <row r="486" spans="1:7" s="13" customFormat="1" ht="12" x14ac:dyDescent="0.2">
      <c r="A486" s="173" t="s">
        <v>1202</v>
      </c>
      <c r="B486" s="48" t="s">
        <v>1203</v>
      </c>
      <c r="C486" s="41" t="s">
        <v>225</v>
      </c>
      <c r="D486" s="28"/>
      <c r="E486" s="142">
        <v>21.8</v>
      </c>
      <c r="F486" s="98">
        <f t="shared" ref="F486" si="57">D486*E486</f>
        <v>0</v>
      </c>
      <c r="G486" s="142">
        <v>43.6</v>
      </c>
    </row>
    <row r="487" spans="1:7" s="13" customFormat="1" ht="12" x14ac:dyDescent="0.2">
      <c r="A487" s="64"/>
      <c r="B487" s="76"/>
      <c r="C487" s="20"/>
      <c r="D487" s="172"/>
      <c r="E487" s="142"/>
      <c r="F487" s="98"/>
      <c r="G487" s="142"/>
    </row>
    <row r="488" spans="1:7" s="13" customFormat="1" ht="12" x14ac:dyDescent="0.2">
      <c r="A488" s="173" t="s">
        <v>1204</v>
      </c>
      <c r="B488" s="48" t="s">
        <v>1205</v>
      </c>
      <c r="C488" s="41" t="s">
        <v>152</v>
      </c>
      <c r="D488" s="28"/>
      <c r="E488" s="142">
        <v>15.25</v>
      </c>
      <c r="F488" s="98">
        <f t="shared" ref="F488:F489" si="58">D488*E488</f>
        <v>0</v>
      </c>
      <c r="G488" s="142">
        <v>30.55</v>
      </c>
    </row>
    <row r="489" spans="1:7" s="13" customFormat="1" ht="12" x14ac:dyDescent="0.2">
      <c r="A489" s="173" t="s">
        <v>1206</v>
      </c>
      <c r="B489" s="48" t="s">
        <v>1205</v>
      </c>
      <c r="C489" s="41" t="s">
        <v>154</v>
      </c>
      <c r="D489" s="28"/>
      <c r="E489" s="142">
        <v>32.25</v>
      </c>
      <c r="F489" s="98">
        <f t="shared" si="58"/>
        <v>0</v>
      </c>
      <c r="G489" s="142"/>
    </row>
    <row r="490" spans="1:7" s="13" customFormat="1" ht="12" x14ac:dyDescent="0.2">
      <c r="A490" s="64"/>
      <c r="B490" s="76"/>
      <c r="C490" s="20"/>
      <c r="D490" s="172"/>
      <c r="E490" s="142"/>
      <c r="F490" s="98"/>
      <c r="G490" s="142"/>
    </row>
    <row r="491" spans="1:7" s="13" customFormat="1" ht="12" x14ac:dyDescent="0.2">
      <c r="A491" s="173" t="s">
        <v>1207</v>
      </c>
      <c r="B491" s="48" t="s">
        <v>1208</v>
      </c>
      <c r="C491" s="41" t="s">
        <v>152</v>
      </c>
      <c r="D491" s="28"/>
      <c r="E491" s="142">
        <v>15.25</v>
      </c>
      <c r="F491" s="98">
        <f t="shared" ref="F491:F492" si="59">D491*E491</f>
        <v>0</v>
      </c>
      <c r="G491" s="142">
        <v>30.55</v>
      </c>
    </row>
    <row r="492" spans="1:7" s="13" customFormat="1" ht="12" x14ac:dyDescent="0.2">
      <c r="A492" s="176" t="s">
        <v>1209</v>
      </c>
      <c r="B492" s="130" t="s">
        <v>1208</v>
      </c>
      <c r="C492" s="132" t="s">
        <v>154</v>
      </c>
      <c r="D492" s="28"/>
      <c r="E492" s="142">
        <v>32.25</v>
      </c>
      <c r="F492" s="98">
        <f t="shared" si="59"/>
        <v>0</v>
      </c>
      <c r="G492" s="142"/>
    </row>
    <row r="493" spans="1:7" s="13" customFormat="1" ht="12" x14ac:dyDescent="0.2">
      <c r="A493" s="64"/>
      <c r="B493" s="76"/>
      <c r="C493" s="20"/>
      <c r="D493" s="172"/>
      <c r="E493" s="142"/>
      <c r="F493" s="98"/>
      <c r="G493" s="142"/>
    </row>
    <row r="494" spans="1:7" s="13" customFormat="1" ht="12" x14ac:dyDescent="0.2">
      <c r="A494" s="173" t="s">
        <v>1210</v>
      </c>
      <c r="B494" s="48" t="s">
        <v>1211</v>
      </c>
      <c r="C494" s="41" t="s">
        <v>152</v>
      </c>
      <c r="D494" s="28"/>
      <c r="E494" s="142">
        <v>15.25</v>
      </c>
      <c r="F494" s="98">
        <f t="shared" ref="F494:F495" si="60">D494*E494</f>
        <v>0</v>
      </c>
      <c r="G494" s="142">
        <v>30.55</v>
      </c>
    </row>
    <row r="495" spans="1:7" s="13" customFormat="1" ht="12" x14ac:dyDescent="0.2">
      <c r="A495" s="176" t="s">
        <v>1212</v>
      </c>
      <c r="B495" s="130" t="s">
        <v>1211</v>
      </c>
      <c r="C495" s="132" t="s">
        <v>154</v>
      </c>
      <c r="D495" s="28"/>
      <c r="E495" s="142">
        <v>32.25</v>
      </c>
      <c r="F495" s="98">
        <f t="shared" si="60"/>
        <v>0</v>
      </c>
      <c r="G495" s="142"/>
    </row>
    <row r="496" spans="1:7" s="13" customFormat="1" ht="12" x14ac:dyDescent="0.2">
      <c r="A496" s="64"/>
      <c r="B496" s="76"/>
      <c r="C496" s="20"/>
      <c r="D496" s="172"/>
      <c r="E496" s="142"/>
      <c r="F496" s="98"/>
      <c r="G496" s="142"/>
    </row>
    <row r="497" spans="1:7" s="13" customFormat="1" ht="12" x14ac:dyDescent="0.2">
      <c r="A497" s="173" t="s">
        <v>1213</v>
      </c>
      <c r="B497" s="48" t="s">
        <v>1214</v>
      </c>
      <c r="C497" s="41" t="s">
        <v>152</v>
      </c>
      <c r="D497" s="28"/>
      <c r="E497" s="142">
        <v>15.25</v>
      </c>
      <c r="F497" s="98">
        <f t="shared" ref="F497:F498" si="61">D497*E497</f>
        <v>0</v>
      </c>
      <c r="G497" s="142">
        <v>30.55</v>
      </c>
    </row>
    <row r="498" spans="1:7" s="13" customFormat="1" ht="12" x14ac:dyDescent="0.2">
      <c r="A498" s="176" t="s">
        <v>1215</v>
      </c>
      <c r="B498" s="130" t="s">
        <v>1214</v>
      </c>
      <c r="C498" s="132" t="s">
        <v>154</v>
      </c>
      <c r="D498" s="28"/>
      <c r="E498" s="142">
        <v>32.25</v>
      </c>
      <c r="F498" s="98">
        <f t="shared" si="61"/>
        <v>0</v>
      </c>
      <c r="G498" s="142"/>
    </row>
    <row r="499" spans="1:7" s="13" customFormat="1" ht="12" x14ac:dyDescent="0.2">
      <c r="A499" s="64"/>
      <c r="B499" s="76"/>
      <c r="C499" s="20"/>
      <c r="D499" s="172"/>
      <c r="E499" s="142"/>
      <c r="F499" s="98"/>
      <c r="G499" s="142"/>
    </row>
    <row r="500" spans="1:7" s="13" customFormat="1" ht="12" x14ac:dyDescent="0.2">
      <c r="A500" s="173" t="s">
        <v>1216</v>
      </c>
      <c r="B500" s="48" t="s">
        <v>1217</v>
      </c>
      <c r="C500" s="41" t="s">
        <v>233</v>
      </c>
      <c r="D500" s="28"/>
      <c r="E500" s="142">
        <v>13.05</v>
      </c>
      <c r="F500" s="98">
        <f t="shared" ref="F500:F502" si="62">D500*E500</f>
        <v>0</v>
      </c>
      <c r="G500" s="142">
        <v>26.15</v>
      </c>
    </row>
    <row r="501" spans="1:7" s="13" customFormat="1" ht="12" x14ac:dyDescent="0.2">
      <c r="A501" s="176" t="s">
        <v>1218</v>
      </c>
      <c r="B501" s="130" t="s">
        <v>1219</v>
      </c>
      <c r="C501" s="132" t="s">
        <v>232</v>
      </c>
      <c r="D501" s="28"/>
      <c r="E501" s="142">
        <v>14.15</v>
      </c>
      <c r="F501" s="98">
        <f t="shared" si="62"/>
        <v>0</v>
      </c>
      <c r="G501" s="142">
        <v>28.35</v>
      </c>
    </row>
    <row r="502" spans="1:7" s="13" customFormat="1" ht="12" x14ac:dyDescent="0.2">
      <c r="A502" s="176" t="s">
        <v>1220</v>
      </c>
      <c r="B502" s="130" t="s">
        <v>1221</v>
      </c>
      <c r="C502" s="132" t="s">
        <v>1222</v>
      </c>
      <c r="D502" s="28"/>
      <c r="E502" s="142">
        <v>11.95</v>
      </c>
      <c r="F502" s="98">
        <f t="shared" si="62"/>
        <v>0</v>
      </c>
      <c r="G502" s="142">
        <v>23.95</v>
      </c>
    </row>
    <row r="503" spans="1:7" s="13" customFormat="1" ht="12" x14ac:dyDescent="0.2">
      <c r="A503" s="184"/>
      <c r="B503" s="185"/>
      <c r="C503" s="186"/>
      <c r="D503" s="172"/>
      <c r="E503" s="142"/>
      <c r="F503" s="98"/>
      <c r="G503" s="142"/>
    </row>
    <row r="504" spans="1:7" s="13" customFormat="1" ht="12" x14ac:dyDescent="0.2">
      <c r="A504" s="173" t="s">
        <v>1223</v>
      </c>
      <c r="B504" s="48" t="s">
        <v>1224</v>
      </c>
      <c r="C504" s="73" t="s">
        <v>233</v>
      </c>
      <c r="D504" s="28"/>
      <c r="E504" s="142">
        <v>13.95</v>
      </c>
      <c r="F504" s="98">
        <f t="shared" ref="F504" si="63">D504*E504</f>
        <v>0</v>
      </c>
      <c r="G504" s="142">
        <v>27.95</v>
      </c>
    </row>
    <row r="505" spans="1:7" s="13" customFormat="1" ht="12" x14ac:dyDescent="0.2">
      <c r="A505" s="64"/>
      <c r="B505" s="76"/>
      <c r="C505" s="20"/>
      <c r="D505" s="172"/>
      <c r="E505" s="142"/>
      <c r="F505" s="98"/>
      <c r="G505" s="142"/>
    </row>
    <row r="506" spans="1:7" s="13" customFormat="1" ht="12" x14ac:dyDescent="0.2">
      <c r="A506" s="173" t="s">
        <v>1225</v>
      </c>
      <c r="B506" s="48" t="s">
        <v>1236</v>
      </c>
      <c r="C506" s="41" t="s">
        <v>156</v>
      </c>
      <c r="D506" s="28"/>
      <c r="E506" s="142">
        <v>23.95</v>
      </c>
      <c r="F506" s="98">
        <f t="shared" ref="F506:F507" si="64">D506*E506</f>
        <v>0</v>
      </c>
      <c r="G506" s="142">
        <v>46.8</v>
      </c>
    </row>
    <row r="507" spans="1:7" s="13" customFormat="1" ht="12" x14ac:dyDescent="0.2">
      <c r="A507" s="176" t="s">
        <v>1226</v>
      </c>
      <c r="B507" s="130" t="s">
        <v>1227</v>
      </c>
      <c r="C507" s="132" t="s">
        <v>156</v>
      </c>
      <c r="D507" s="28"/>
      <c r="E507" s="142">
        <v>9.3000000000000007</v>
      </c>
      <c r="F507" s="98">
        <f t="shared" si="64"/>
        <v>0</v>
      </c>
      <c r="G507" s="142">
        <v>18.55</v>
      </c>
    </row>
    <row r="508" spans="1:7" s="13" customFormat="1" ht="12" x14ac:dyDescent="0.2">
      <c r="A508" s="64"/>
      <c r="B508" s="76"/>
      <c r="C508" s="20"/>
      <c r="D508" s="172"/>
      <c r="E508" s="142"/>
      <c r="F508" s="98"/>
      <c r="G508" s="142"/>
    </row>
    <row r="509" spans="1:7" s="13" customFormat="1" ht="12" x14ac:dyDescent="0.2">
      <c r="A509" s="173" t="s">
        <v>1228</v>
      </c>
      <c r="B509" s="48" t="s">
        <v>1229</v>
      </c>
      <c r="C509" s="41" t="s">
        <v>1102</v>
      </c>
      <c r="D509" s="28"/>
      <c r="E509" s="142">
        <v>14.15</v>
      </c>
      <c r="F509" s="98">
        <f t="shared" ref="F509" si="65">D509*E509</f>
        <v>0</v>
      </c>
      <c r="G509" s="142">
        <v>28.35</v>
      </c>
    </row>
    <row r="510" spans="1:7" s="13" customFormat="1" ht="12" x14ac:dyDescent="0.2">
      <c r="A510" s="64"/>
      <c r="B510" s="76"/>
      <c r="C510" s="20"/>
      <c r="D510" s="172"/>
      <c r="E510" s="142"/>
      <c r="F510" s="98"/>
      <c r="G510" s="142"/>
    </row>
    <row r="511" spans="1:7" s="13" customFormat="1" ht="12" x14ac:dyDescent="0.2">
      <c r="A511" s="173" t="s">
        <v>1243</v>
      </c>
      <c r="B511" s="48" t="s">
        <v>1244</v>
      </c>
      <c r="C511" s="41" t="s">
        <v>152</v>
      </c>
      <c r="D511" s="28"/>
      <c r="E511" s="142">
        <v>19.600000000000001</v>
      </c>
      <c r="F511" s="98">
        <f t="shared" ref="F511:F515" si="66">D511*E511</f>
        <v>0</v>
      </c>
      <c r="G511" s="142">
        <v>39.25</v>
      </c>
    </row>
    <row r="512" spans="1:7" s="13" customFormat="1" ht="12" x14ac:dyDescent="0.2">
      <c r="A512" s="173" t="s">
        <v>1245</v>
      </c>
      <c r="B512" s="48" t="s">
        <v>1244</v>
      </c>
      <c r="C512" s="132" t="s">
        <v>154</v>
      </c>
      <c r="D512" s="28"/>
      <c r="E512" s="142">
        <v>43.15</v>
      </c>
      <c r="F512" s="98">
        <f t="shared" si="66"/>
        <v>0</v>
      </c>
      <c r="G512" s="142"/>
    </row>
    <row r="513" spans="1:7" s="13" customFormat="1" ht="12" x14ac:dyDescent="0.2">
      <c r="A513" s="173" t="s">
        <v>1246</v>
      </c>
      <c r="B513" s="48" t="s">
        <v>1247</v>
      </c>
      <c r="C513" s="41" t="s">
        <v>152</v>
      </c>
      <c r="D513" s="28"/>
      <c r="E513" s="142">
        <v>19.600000000000001</v>
      </c>
      <c r="F513" s="98">
        <f t="shared" si="66"/>
        <v>0</v>
      </c>
      <c r="G513" s="142">
        <v>39.25</v>
      </c>
    </row>
    <row r="514" spans="1:7" s="13" customFormat="1" ht="12" x14ac:dyDescent="0.2">
      <c r="A514" s="173" t="s">
        <v>1248</v>
      </c>
      <c r="B514" s="48" t="s">
        <v>1247</v>
      </c>
      <c r="C514" s="132" t="s">
        <v>154</v>
      </c>
      <c r="D514" s="28"/>
      <c r="E514" s="142">
        <v>43.15</v>
      </c>
      <c r="F514" s="98">
        <f t="shared" si="66"/>
        <v>0</v>
      </c>
      <c r="G514" s="142"/>
    </row>
    <row r="515" spans="1:7" s="13" customFormat="1" ht="12" x14ac:dyDescent="0.2">
      <c r="A515" s="173" t="s">
        <v>1249</v>
      </c>
      <c r="B515" s="48" t="s">
        <v>1250</v>
      </c>
      <c r="C515" s="73" t="s">
        <v>156</v>
      </c>
      <c r="D515" s="28"/>
      <c r="E515" s="142">
        <v>16.95</v>
      </c>
      <c r="F515" s="98">
        <f t="shared" si="66"/>
        <v>0</v>
      </c>
      <c r="G515" s="142">
        <v>33.85</v>
      </c>
    </row>
    <row r="516" spans="1:7" s="13" customFormat="1" ht="12" x14ac:dyDescent="0.2">
      <c r="A516" s="64"/>
      <c r="B516" s="76"/>
      <c r="C516" s="20"/>
      <c r="D516" s="172"/>
      <c r="E516" s="142"/>
      <c r="F516" s="98"/>
      <c r="G516" s="142"/>
    </row>
    <row r="517" spans="1:7" s="13" customFormat="1" ht="12" x14ac:dyDescent="0.2">
      <c r="A517" s="173" t="s">
        <v>1251</v>
      </c>
      <c r="B517" s="48" t="s">
        <v>1257</v>
      </c>
      <c r="C517" s="41" t="s">
        <v>152</v>
      </c>
      <c r="D517" s="28"/>
      <c r="E517" s="142">
        <v>15.25</v>
      </c>
      <c r="F517" s="98">
        <f t="shared" ref="F517:F521" si="67">D517*E517</f>
        <v>0</v>
      </c>
      <c r="G517" s="142">
        <v>30.55</v>
      </c>
    </row>
    <row r="518" spans="1:7" s="13" customFormat="1" ht="12" x14ac:dyDescent="0.2">
      <c r="A518" s="173" t="s">
        <v>1252</v>
      </c>
      <c r="B518" s="48" t="s">
        <v>1257</v>
      </c>
      <c r="C518" s="132" t="s">
        <v>154</v>
      </c>
      <c r="D518" s="28"/>
      <c r="E518" s="142">
        <v>32.25</v>
      </c>
      <c r="F518" s="98">
        <f t="shared" si="67"/>
        <v>0</v>
      </c>
      <c r="G518" s="142"/>
    </row>
    <row r="519" spans="1:7" s="13" customFormat="1" ht="12" x14ac:dyDescent="0.2">
      <c r="A519" s="173" t="s">
        <v>1253</v>
      </c>
      <c r="B519" s="48" t="s">
        <v>1258</v>
      </c>
      <c r="C519" s="41" t="s">
        <v>152</v>
      </c>
      <c r="D519" s="28"/>
      <c r="E519" s="142">
        <v>15.25</v>
      </c>
      <c r="F519" s="98">
        <f t="shared" si="67"/>
        <v>0</v>
      </c>
      <c r="G519" s="142">
        <v>30.55</v>
      </c>
    </row>
    <row r="520" spans="1:7" s="13" customFormat="1" ht="12" x14ac:dyDescent="0.2">
      <c r="A520" s="173" t="s">
        <v>1254</v>
      </c>
      <c r="B520" s="48" t="s">
        <v>1258</v>
      </c>
      <c r="C520" s="132" t="s">
        <v>154</v>
      </c>
      <c r="D520" s="28"/>
      <c r="E520" s="142">
        <v>32.25</v>
      </c>
      <c r="F520" s="98">
        <f t="shared" si="67"/>
        <v>0</v>
      </c>
      <c r="G520" s="142"/>
    </row>
    <row r="521" spans="1:7" s="13" customFormat="1" ht="12" x14ac:dyDescent="0.2">
      <c r="A521" s="173" t="s">
        <v>1255</v>
      </c>
      <c r="B521" s="48" t="s">
        <v>1259</v>
      </c>
      <c r="C521" s="73" t="s">
        <v>156</v>
      </c>
      <c r="D521" s="28"/>
      <c r="E521" s="142">
        <v>10.85</v>
      </c>
      <c r="F521" s="98">
        <f t="shared" si="67"/>
        <v>0</v>
      </c>
      <c r="G521" s="142">
        <v>21.75</v>
      </c>
    </row>
    <row r="522" spans="1:7" s="13" customFormat="1" ht="12" x14ac:dyDescent="0.2">
      <c r="A522" s="173" t="s">
        <v>1256</v>
      </c>
      <c r="B522" s="48" t="s">
        <v>1260</v>
      </c>
      <c r="C522" s="73" t="s">
        <v>1102</v>
      </c>
      <c r="D522" s="28"/>
      <c r="E522" s="142">
        <v>13.7</v>
      </c>
      <c r="F522" s="98">
        <f t="shared" ref="F522" si="68">D522*E522</f>
        <v>0</v>
      </c>
      <c r="G522" s="142">
        <v>27.35</v>
      </c>
    </row>
    <row r="523" spans="1:7" s="13" customFormat="1" ht="12" x14ac:dyDescent="0.2">
      <c r="A523" s="64"/>
      <c r="B523" s="76"/>
      <c r="C523" s="20"/>
      <c r="D523" s="172"/>
      <c r="E523" s="142"/>
      <c r="F523" s="98"/>
      <c r="G523" s="142"/>
    </row>
    <row r="524" spans="1:7" s="13" customFormat="1" ht="12" x14ac:dyDescent="0.2">
      <c r="A524" s="173" t="s">
        <v>1261</v>
      </c>
      <c r="B524" s="48" t="s">
        <v>1266</v>
      </c>
      <c r="C524" s="41" t="s">
        <v>152</v>
      </c>
      <c r="D524" s="28"/>
      <c r="E524" s="142">
        <v>15.25</v>
      </c>
      <c r="F524" s="98">
        <f t="shared" ref="F524:F528" si="69">D524*E524</f>
        <v>0</v>
      </c>
      <c r="G524" s="142">
        <v>30.55</v>
      </c>
    </row>
    <row r="525" spans="1:7" s="13" customFormat="1" ht="12" x14ac:dyDescent="0.2">
      <c r="A525" s="173" t="s">
        <v>1262</v>
      </c>
      <c r="B525" s="48" t="s">
        <v>1266</v>
      </c>
      <c r="C525" s="132" t="s">
        <v>154</v>
      </c>
      <c r="D525" s="28"/>
      <c r="E525" s="142">
        <v>32.25</v>
      </c>
      <c r="F525" s="98">
        <f t="shared" si="69"/>
        <v>0</v>
      </c>
      <c r="G525" s="142"/>
    </row>
    <row r="526" spans="1:7" s="13" customFormat="1" ht="12" x14ac:dyDescent="0.2">
      <c r="A526" s="173" t="s">
        <v>1263</v>
      </c>
      <c r="B526" s="48" t="s">
        <v>1267</v>
      </c>
      <c r="C526" s="41" t="s">
        <v>152</v>
      </c>
      <c r="D526" s="28"/>
      <c r="E526" s="142">
        <v>15.25</v>
      </c>
      <c r="F526" s="98">
        <f t="shared" si="69"/>
        <v>0</v>
      </c>
      <c r="G526" s="142">
        <v>30.55</v>
      </c>
    </row>
    <row r="527" spans="1:7" s="13" customFormat="1" ht="12" x14ac:dyDescent="0.2">
      <c r="A527" s="173" t="s">
        <v>1264</v>
      </c>
      <c r="B527" s="48" t="s">
        <v>1267</v>
      </c>
      <c r="C527" s="132" t="s">
        <v>154</v>
      </c>
      <c r="D527" s="28"/>
      <c r="E527" s="142">
        <v>32.25</v>
      </c>
      <c r="F527" s="98">
        <f t="shared" si="69"/>
        <v>0</v>
      </c>
      <c r="G527" s="142"/>
    </row>
    <row r="528" spans="1:7" s="13" customFormat="1" ht="12" x14ac:dyDescent="0.2">
      <c r="A528" s="173" t="s">
        <v>1265</v>
      </c>
      <c r="B528" s="48" t="s">
        <v>1268</v>
      </c>
      <c r="C528" s="73" t="s">
        <v>225</v>
      </c>
      <c r="D528" s="28"/>
      <c r="E528" s="142">
        <v>13.05</v>
      </c>
      <c r="F528" s="98">
        <f t="shared" si="69"/>
        <v>0</v>
      </c>
      <c r="G528" s="142">
        <v>26.15</v>
      </c>
    </row>
    <row r="529" spans="1:7" s="13" customFormat="1" ht="12" x14ac:dyDescent="0.2">
      <c r="A529" s="64"/>
      <c r="B529" s="76"/>
      <c r="C529" s="20"/>
      <c r="D529" s="172"/>
      <c r="E529" s="142"/>
      <c r="F529" s="98"/>
      <c r="G529" s="142"/>
    </row>
    <row r="530" spans="1:7" s="13" customFormat="1" ht="12" x14ac:dyDescent="0.2">
      <c r="A530" s="173" t="s">
        <v>1269</v>
      </c>
      <c r="B530" s="48" t="s">
        <v>1273</v>
      </c>
      <c r="C530" s="41" t="s">
        <v>152</v>
      </c>
      <c r="D530" s="28"/>
      <c r="E530" s="142">
        <v>15.25</v>
      </c>
      <c r="F530" s="98">
        <f t="shared" ref="F530:F533" si="70">D530*E530</f>
        <v>0</v>
      </c>
      <c r="G530" s="142">
        <v>30.55</v>
      </c>
    </row>
    <row r="531" spans="1:7" s="13" customFormat="1" ht="12" x14ac:dyDescent="0.2">
      <c r="A531" s="173" t="s">
        <v>1270</v>
      </c>
      <c r="B531" s="48" t="s">
        <v>1273</v>
      </c>
      <c r="C531" s="132" t="s">
        <v>154</v>
      </c>
      <c r="D531" s="28"/>
      <c r="E531" s="142">
        <v>32.25</v>
      </c>
      <c r="F531" s="98">
        <f t="shared" si="70"/>
        <v>0</v>
      </c>
      <c r="G531" s="142"/>
    </row>
    <row r="532" spans="1:7" s="13" customFormat="1" ht="12" x14ac:dyDescent="0.2">
      <c r="A532" s="173" t="s">
        <v>1271</v>
      </c>
      <c r="B532" s="48" t="s">
        <v>1274</v>
      </c>
      <c r="C532" s="41" t="s">
        <v>152</v>
      </c>
      <c r="D532" s="28"/>
      <c r="E532" s="142">
        <v>15.25</v>
      </c>
      <c r="F532" s="98">
        <f t="shared" si="70"/>
        <v>0</v>
      </c>
      <c r="G532" s="142">
        <v>30.55</v>
      </c>
    </row>
    <row r="533" spans="1:7" s="13" customFormat="1" ht="12" x14ac:dyDescent="0.2">
      <c r="A533" s="173" t="s">
        <v>1272</v>
      </c>
      <c r="B533" s="48" t="s">
        <v>1274</v>
      </c>
      <c r="C533" s="132" t="s">
        <v>154</v>
      </c>
      <c r="D533" s="28"/>
      <c r="E533" s="142">
        <v>32.25</v>
      </c>
      <c r="F533" s="98">
        <f t="shared" si="70"/>
        <v>0</v>
      </c>
      <c r="G533" s="142"/>
    </row>
    <row r="534" spans="1:7" s="13" customFormat="1" ht="12" x14ac:dyDescent="0.2">
      <c r="A534" s="64"/>
      <c r="B534" s="76"/>
      <c r="C534" s="20"/>
      <c r="D534" s="172"/>
      <c r="E534" s="142"/>
      <c r="F534" s="98"/>
      <c r="G534" s="142"/>
    </row>
    <row r="535" spans="1:7" s="13" customFormat="1" ht="12" x14ac:dyDescent="0.2">
      <c r="A535" s="145" t="s">
        <v>849</v>
      </c>
      <c r="B535" s="145"/>
      <c r="C535" s="24"/>
      <c r="D535" s="30"/>
      <c r="E535" s="102" t="s">
        <v>686</v>
      </c>
      <c r="F535" s="98"/>
      <c r="G535" s="99"/>
    </row>
    <row r="536" spans="1:7" s="13" customFormat="1" ht="12" x14ac:dyDescent="0.2">
      <c r="A536" s="131" t="s">
        <v>850</v>
      </c>
      <c r="B536" s="131" t="s">
        <v>851</v>
      </c>
      <c r="C536" s="132"/>
      <c r="D536" s="28"/>
      <c r="E536" s="98">
        <v>109.65</v>
      </c>
      <c r="F536" s="98">
        <f t="shared" ref="F536" si="71">D536*E536</f>
        <v>0</v>
      </c>
      <c r="G536" s="98">
        <v>190.95</v>
      </c>
    </row>
    <row r="537" spans="1:7" s="13" customFormat="1" ht="12" x14ac:dyDescent="0.2">
      <c r="C537" s="20"/>
      <c r="D537" s="172"/>
      <c r="E537" s="98"/>
      <c r="F537" s="98"/>
      <c r="G537" s="98"/>
    </row>
    <row r="538" spans="1:7" s="13" customFormat="1" ht="12" x14ac:dyDescent="0.2">
      <c r="A538" s="59" t="s">
        <v>1300</v>
      </c>
      <c r="B538" s="59" t="s">
        <v>1510</v>
      </c>
      <c r="C538" s="41"/>
      <c r="D538" s="28"/>
      <c r="E538" s="98">
        <v>99.85</v>
      </c>
      <c r="F538" s="98">
        <f t="shared" ref="F538" si="72">D538*E538</f>
        <v>0</v>
      </c>
      <c r="G538" s="98">
        <v>155</v>
      </c>
    </row>
    <row r="539" spans="1:7" s="13" customFormat="1" ht="12" x14ac:dyDescent="0.2">
      <c r="C539" s="20"/>
      <c r="D539" s="172"/>
      <c r="E539" s="98"/>
      <c r="F539" s="98"/>
      <c r="G539" s="98"/>
    </row>
    <row r="540" spans="1:7" s="13" customFormat="1" ht="12" x14ac:dyDescent="0.2">
      <c r="A540" s="131" t="s">
        <v>1312</v>
      </c>
      <c r="B540" s="131" t="s">
        <v>1313</v>
      </c>
      <c r="C540" s="132"/>
      <c r="D540" s="28"/>
      <c r="E540" s="98">
        <v>50.95</v>
      </c>
      <c r="F540" s="98">
        <f t="shared" ref="F540" si="73">D540*E540</f>
        <v>0</v>
      </c>
      <c r="G540" s="98">
        <v>92.55</v>
      </c>
    </row>
    <row r="541" spans="1:7" s="13" customFormat="1" ht="12" x14ac:dyDescent="0.2">
      <c r="C541" s="20"/>
      <c r="D541" s="172"/>
      <c r="E541" s="98"/>
      <c r="F541" s="98"/>
      <c r="G541" s="98"/>
    </row>
    <row r="542" spans="1:7" s="13" customFormat="1" ht="12" x14ac:dyDescent="0.2">
      <c r="A542" s="131" t="s">
        <v>1314</v>
      </c>
      <c r="B542" s="131" t="s">
        <v>1315</v>
      </c>
      <c r="C542" s="132"/>
      <c r="D542" s="28"/>
      <c r="E542" s="98">
        <v>179</v>
      </c>
      <c r="F542" s="98">
        <f t="shared" ref="F542" si="74">D542*E542</f>
        <v>0</v>
      </c>
      <c r="G542" s="98">
        <v>299</v>
      </c>
    </row>
    <row r="543" spans="1:7" s="13" customFormat="1" ht="12" x14ac:dyDescent="0.2">
      <c r="A543" s="29"/>
      <c r="B543" s="29"/>
      <c r="C543" s="24"/>
      <c r="D543" s="30"/>
      <c r="E543" s="99"/>
      <c r="F543" s="98"/>
      <c r="G543" s="99"/>
    </row>
    <row r="544" spans="1:7" s="13" customFormat="1" ht="12" x14ac:dyDescent="0.2">
      <c r="A544" s="36" t="s">
        <v>113</v>
      </c>
      <c r="B544" s="36"/>
      <c r="C544" s="24"/>
      <c r="D544" s="30"/>
      <c r="E544" s="102" t="s">
        <v>686</v>
      </c>
      <c r="F544" s="98"/>
      <c r="G544" s="98"/>
    </row>
    <row r="545" spans="1:7" s="13" customFormat="1" ht="12" x14ac:dyDescent="0.2">
      <c r="A545" s="33" t="s">
        <v>847</v>
      </c>
      <c r="B545" s="33" t="s">
        <v>848</v>
      </c>
      <c r="C545" s="41"/>
      <c r="D545" s="28"/>
      <c r="E545" s="98">
        <v>109.65</v>
      </c>
      <c r="F545" s="98">
        <f t="shared" ref="F545" si="75">D545*E545</f>
        <v>0</v>
      </c>
      <c r="G545" s="98">
        <v>190.95</v>
      </c>
    </row>
    <row r="546" spans="1:7" s="13" customFormat="1" ht="12" x14ac:dyDescent="0.2">
      <c r="A546" s="8"/>
      <c r="B546" s="8"/>
      <c r="C546" s="20"/>
      <c r="D546" s="30"/>
      <c r="E546" s="98"/>
      <c r="F546" s="98"/>
      <c r="G546" s="98"/>
    </row>
    <row r="547" spans="1:7" s="13" customFormat="1" ht="12" x14ac:dyDescent="0.2">
      <c r="A547" s="33" t="s">
        <v>981</v>
      </c>
      <c r="B547" s="33" t="s">
        <v>711</v>
      </c>
      <c r="C547" s="41"/>
      <c r="D547" s="28"/>
      <c r="E547" s="98">
        <v>130.35</v>
      </c>
      <c r="F547" s="98">
        <f t="shared" ref="F547" si="76">D547*E547</f>
        <v>0</v>
      </c>
      <c r="G547" s="98">
        <v>248.2</v>
      </c>
    </row>
    <row r="548" spans="1:7" s="13" customFormat="1" ht="12" x14ac:dyDescent="0.2">
      <c r="A548" s="8"/>
      <c r="B548" s="8"/>
      <c r="C548" s="20"/>
      <c r="D548" s="172"/>
      <c r="E548" s="98"/>
      <c r="F548" s="98"/>
      <c r="G548" s="98"/>
    </row>
    <row r="549" spans="1:7" s="13" customFormat="1" ht="12" x14ac:dyDescent="0.2">
      <c r="A549" s="33" t="s">
        <v>1461</v>
      </c>
      <c r="B549" s="33" t="s">
        <v>1140</v>
      </c>
      <c r="C549" s="41"/>
      <c r="D549" s="28"/>
      <c r="E549" s="98">
        <v>87</v>
      </c>
      <c r="F549" s="98">
        <f t="shared" ref="F549" si="77">D549*E549</f>
        <v>0</v>
      </c>
      <c r="G549" s="179">
        <v>150.75</v>
      </c>
    </row>
    <row r="550" spans="1:7" s="13" customFormat="1" ht="12" x14ac:dyDescent="0.2">
      <c r="A550" s="8"/>
      <c r="B550" s="8"/>
      <c r="C550" s="20"/>
      <c r="D550" s="172"/>
      <c r="E550" s="98"/>
      <c r="F550" s="98"/>
      <c r="G550" s="179"/>
    </row>
    <row r="551" spans="1:7" s="13" customFormat="1" ht="12" x14ac:dyDescent="0.2">
      <c r="A551" s="33" t="s">
        <v>1310</v>
      </c>
      <c r="B551" s="33" t="s">
        <v>1311</v>
      </c>
      <c r="C551" s="41"/>
      <c r="D551" s="28"/>
      <c r="E551" s="98">
        <v>57</v>
      </c>
      <c r="F551" s="98">
        <f t="shared" ref="F551" si="78">D551*E551</f>
        <v>0</v>
      </c>
      <c r="G551" s="179">
        <v>154.4</v>
      </c>
    </row>
    <row r="552" spans="1:7" s="13" customFormat="1" ht="12" x14ac:dyDescent="0.2">
      <c r="A552" s="8"/>
      <c r="B552" s="8"/>
      <c r="C552" s="20"/>
      <c r="D552" s="172"/>
      <c r="E552" s="98"/>
      <c r="F552" s="98"/>
      <c r="G552" s="98"/>
    </row>
    <row r="553" spans="1:7" s="13" customFormat="1" ht="12" x14ac:dyDescent="0.2">
      <c r="A553" s="36" t="s">
        <v>111</v>
      </c>
      <c r="B553" s="36"/>
      <c r="C553" s="20"/>
      <c r="D553" s="21"/>
      <c r="E553" s="102" t="s">
        <v>686</v>
      </c>
      <c r="F553" s="98"/>
      <c r="G553" s="98"/>
    </row>
    <row r="554" spans="1:7" s="13" customFormat="1" ht="12" x14ac:dyDescent="0.2">
      <c r="A554" s="33" t="s">
        <v>1141</v>
      </c>
      <c r="B554" s="33" t="s">
        <v>1142</v>
      </c>
      <c r="C554" s="41"/>
      <c r="D554" s="28"/>
      <c r="E554" s="98">
        <v>219.9</v>
      </c>
      <c r="F554" s="98">
        <f t="shared" ref="F554" si="79">D554*E554</f>
        <v>0</v>
      </c>
      <c r="G554" s="98"/>
    </row>
    <row r="555" spans="1:7" s="13" customFormat="1" ht="12" x14ac:dyDescent="0.2">
      <c r="A555" s="29"/>
      <c r="B555" s="29"/>
      <c r="C555" s="20"/>
      <c r="D555" s="21"/>
      <c r="E555" s="98"/>
      <c r="F555" s="98"/>
      <c r="G555" s="98"/>
    </row>
    <row r="556" spans="1:7" s="13" customFormat="1" ht="12" x14ac:dyDescent="0.2">
      <c r="A556" s="33" t="s">
        <v>1339</v>
      </c>
      <c r="B556" s="33" t="s">
        <v>1340</v>
      </c>
      <c r="C556" s="41"/>
      <c r="D556" s="28"/>
      <c r="E556" s="98">
        <v>165</v>
      </c>
      <c r="F556" s="98">
        <f t="shared" ref="F556" si="80">D556*E556</f>
        <v>0</v>
      </c>
      <c r="G556" s="98">
        <v>279</v>
      </c>
    </row>
    <row r="557" spans="1:7" s="13" customFormat="1" ht="12" x14ac:dyDescent="0.2">
      <c r="A557" s="29"/>
      <c r="B557" s="29"/>
      <c r="C557" s="20"/>
      <c r="D557" s="21"/>
      <c r="E557" s="98"/>
      <c r="F557" s="98"/>
      <c r="G557" s="98"/>
    </row>
    <row r="558" spans="1:7" s="13" customFormat="1" ht="12" x14ac:dyDescent="0.2">
      <c r="A558" s="166" t="s">
        <v>1038</v>
      </c>
      <c r="B558" s="166" t="s">
        <v>1039</v>
      </c>
      <c r="C558" s="41"/>
      <c r="D558" s="28"/>
      <c r="E558" s="164">
        <v>107.7</v>
      </c>
      <c r="F558" s="164">
        <f t="shared" ref="F558" si="81">D558*E558</f>
        <v>0</v>
      </c>
      <c r="G558" s="164">
        <v>191.6</v>
      </c>
    </row>
    <row r="559" spans="1:7" s="13" customFormat="1" ht="12" x14ac:dyDescent="0.2">
      <c r="A559" s="29"/>
      <c r="B559" s="149"/>
      <c r="C559" s="20"/>
      <c r="D559" s="30"/>
      <c r="E559" s="164"/>
      <c r="F559" s="164"/>
      <c r="G559" s="164"/>
    </row>
    <row r="560" spans="1:7" s="13" customFormat="1" ht="12" x14ac:dyDescent="0.2">
      <c r="A560" s="166" t="s">
        <v>1040</v>
      </c>
      <c r="B560" s="166" t="s">
        <v>1041</v>
      </c>
      <c r="C560" s="41"/>
      <c r="D560" s="28"/>
      <c r="E560" s="164">
        <v>95.8</v>
      </c>
      <c r="F560" s="164">
        <f t="shared" ref="F560" si="82">D560*E560</f>
        <v>0</v>
      </c>
      <c r="G560" s="164">
        <v>175.75</v>
      </c>
    </row>
    <row r="561" spans="1:7" s="13" customFormat="1" ht="12" x14ac:dyDescent="0.2">
      <c r="A561" s="187"/>
      <c r="B561" s="187"/>
      <c r="C561" s="20"/>
      <c r="D561" s="172"/>
      <c r="E561" s="164"/>
      <c r="F561" s="164"/>
      <c r="G561" s="164"/>
    </row>
    <row r="562" spans="1:7" s="13" customFormat="1" ht="12" x14ac:dyDescent="0.2">
      <c r="A562" s="166" t="s">
        <v>1301</v>
      </c>
      <c r="B562" s="166" t="s">
        <v>1511</v>
      </c>
      <c r="C562" s="41"/>
      <c r="D562" s="28"/>
      <c r="E562" s="164">
        <v>99.85</v>
      </c>
      <c r="F562" s="164">
        <f t="shared" ref="F562" si="83">D562*E562</f>
        <v>0</v>
      </c>
      <c r="G562" s="164">
        <v>155</v>
      </c>
    </row>
    <row r="563" spans="1:7" s="13" customFormat="1" ht="12" x14ac:dyDescent="0.2">
      <c r="A563" s="29"/>
      <c r="B563" s="29"/>
      <c r="C563" s="20"/>
      <c r="D563" s="21"/>
      <c r="E563" s="98"/>
      <c r="F563" s="98"/>
      <c r="G563" s="98"/>
    </row>
    <row r="564" spans="1:7" s="13" customFormat="1" ht="12" x14ac:dyDescent="0.2">
      <c r="A564" s="22" t="s">
        <v>112</v>
      </c>
      <c r="B564" s="23"/>
      <c r="C564" s="24"/>
      <c r="D564" s="30"/>
      <c r="E564" s="102" t="s">
        <v>686</v>
      </c>
      <c r="F564" s="98"/>
      <c r="G564" s="98"/>
    </row>
    <row r="565" spans="1:7" s="13" customFormat="1" ht="12" x14ac:dyDescent="0.2">
      <c r="A565" s="26" t="s">
        <v>2</v>
      </c>
      <c r="B565" s="26" t="s">
        <v>662</v>
      </c>
      <c r="C565" s="27"/>
      <c r="D565" s="28"/>
      <c r="E565" s="98">
        <v>16.55</v>
      </c>
      <c r="F565" s="98">
        <f>D565*E565</f>
        <v>0</v>
      </c>
      <c r="G565" s="98">
        <v>28.1</v>
      </c>
    </row>
    <row r="566" spans="1:7" s="13" customFormat="1" ht="12" x14ac:dyDescent="0.2">
      <c r="A566" s="26" t="s">
        <v>3</v>
      </c>
      <c r="B566" s="26" t="s">
        <v>663</v>
      </c>
      <c r="C566" s="27"/>
      <c r="D566" s="28"/>
      <c r="E566" s="98">
        <v>16.55</v>
      </c>
      <c r="F566" s="98">
        <f>D566*E566</f>
        <v>0</v>
      </c>
      <c r="G566" s="98">
        <v>28.1</v>
      </c>
    </row>
    <row r="567" spans="1:7" s="13" customFormat="1" ht="12" x14ac:dyDescent="0.2">
      <c r="A567" s="26" t="s">
        <v>4</v>
      </c>
      <c r="B567" s="26" t="s">
        <v>664</v>
      </c>
      <c r="C567" s="27"/>
      <c r="D567" s="28"/>
      <c r="E567" s="98">
        <v>17.45</v>
      </c>
      <c r="F567" s="98">
        <f>D567*E567</f>
        <v>0</v>
      </c>
      <c r="G567" s="98">
        <v>29.7</v>
      </c>
    </row>
    <row r="568" spans="1:7" s="13" customFormat="1" ht="12" x14ac:dyDescent="0.2">
      <c r="A568" s="26" t="s">
        <v>5</v>
      </c>
      <c r="B568" s="26" t="s">
        <v>665</v>
      </c>
      <c r="C568" s="27"/>
      <c r="D568" s="28"/>
      <c r="E568" s="98">
        <v>17.45</v>
      </c>
      <c r="F568" s="98">
        <f>D568*E568</f>
        <v>0</v>
      </c>
      <c r="G568" s="98">
        <v>29.7</v>
      </c>
    </row>
    <row r="569" spans="1:7" s="13" customFormat="1" ht="12" x14ac:dyDescent="0.2">
      <c r="A569" s="29"/>
      <c r="B569" s="29"/>
      <c r="C569" s="24"/>
      <c r="D569" s="30"/>
      <c r="E569" s="98"/>
      <c r="F569" s="98"/>
      <c r="G569" s="98"/>
    </row>
    <row r="570" spans="1:7" s="13" customFormat="1" ht="12" x14ac:dyDescent="0.2">
      <c r="A570" s="151" t="s">
        <v>939</v>
      </c>
      <c r="B570" s="151" t="s">
        <v>940</v>
      </c>
      <c r="C570" s="27"/>
      <c r="D570" s="28"/>
      <c r="E570" s="99">
        <v>44</v>
      </c>
      <c r="F570" s="99">
        <f>D570*E570</f>
        <v>0</v>
      </c>
      <c r="G570" s="99">
        <v>74.25</v>
      </c>
    </row>
    <row r="571" spans="1:7" s="13" customFormat="1" ht="12" x14ac:dyDescent="0.2">
      <c r="A571" s="29"/>
      <c r="B571" s="29"/>
      <c r="C571" s="24"/>
      <c r="D571" s="30"/>
      <c r="E571" s="98"/>
      <c r="F571" s="98"/>
      <c r="G571" s="98"/>
    </row>
    <row r="572" spans="1:7" s="13" customFormat="1" ht="12" x14ac:dyDescent="0.2">
      <c r="A572" s="151" t="s">
        <v>941</v>
      </c>
      <c r="B572" s="151" t="s">
        <v>942</v>
      </c>
      <c r="C572" s="27"/>
      <c r="D572" s="28"/>
      <c r="E572" s="98">
        <v>14.65</v>
      </c>
      <c r="F572" s="98">
        <f>D572*E572</f>
        <v>0</v>
      </c>
      <c r="G572" s="98">
        <v>24.85</v>
      </c>
    </row>
    <row r="573" spans="1:7" s="13" customFormat="1" ht="12" x14ac:dyDescent="0.2">
      <c r="A573" s="152" t="s">
        <v>943</v>
      </c>
      <c r="B573" s="152" t="s">
        <v>944</v>
      </c>
      <c r="C573" s="27"/>
      <c r="D573" s="28"/>
      <c r="E573" s="98">
        <v>15.6</v>
      </c>
      <c r="F573" s="98">
        <f>D573*E573</f>
        <v>0</v>
      </c>
      <c r="G573" s="98">
        <v>26.45</v>
      </c>
    </row>
    <row r="574" spans="1:7" s="13" customFormat="1" ht="12" x14ac:dyDescent="0.2">
      <c r="A574" s="152" t="s">
        <v>945</v>
      </c>
      <c r="B574" s="152" t="s">
        <v>946</v>
      </c>
      <c r="C574" s="27"/>
      <c r="D574" s="28"/>
      <c r="E574" s="98">
        <v>16.45</v>
      </c>
      <c r="F574" s="98">
        <f>D574*E574</f>
        <v>0</v>
      </c>
      <c r="G574" s="98">
        <v>28</v>
      </c>
    </row>
    <row r="575" spans="1:7" s="13" customFormat="1" ht="12" x14ac:dyDescent="0.2">
      <c r="A575" s="29"/>
      <c r="B575" s="29"/>
      <c r="C575" s="24"/>
      <c r="D575" s="30"/>
      <c r="E575" s="98"/>
      <c r="F575" s="98"/>
      <c r="G575" s="98"/>
    </row>
    <row r="576" spans="1:7" s="13" customFormat="1" ht="12" x14ac:dyDescent="0.2">
      <c r="A576" s="26" t="s">
        <v>91</v>
      </c>
      <c r="B576" s="26" t="s">
        <v>666</v>
      </c>
      <c r="C576" s="27"/>
      <c r="D576" s="28"/>
      <c r="E576" s="98">
        <v>16.55</v>
      </c>
      <c r="F576" s="98">
        <f>D576*E576</f>
        <v>0</v>
      </c>
      <c r="G576" s="98">
        <v>28.1</v>
      </c>
    </row>
    <row r="577" spans="1:7" s="13" customFormat="1" ht="12" x14ac:dyDescent="0.2">
      <c r="A577" s="26" t="s">
        <v>92</v>
      </c>
      <c r="B577" s="26" t="s">
        <v>667</v>
      </c>
      <c r="C577" s="27"/>
      <c r="D577" s="28"/>
      <c r="E577" s="98">
        <v>17.5</v>
      </c>
      <c r="F577" s="98">
        <f>D577*E577</f>
        <v>0</v>
      </c>
      <c r="G577" s="98">
        <v>29.7</v>
      </c>
    </row>
    <row r="578" spans="1:7" s="13" customFormat="1" ht="12" x14ac:dyDescent="0.2">
      <c r="A578" s="29"/>
      <c r="B578" s="29"/>
      <c r="C578" s="24"/>
      <c r="D578" s="30"/>
      <c r="E578" s="98"/>
      <c r="F578" s="98"/>
      <c r="G578" s="98"/>
    </row>
    <row r="579" spans="1:7" s="13" customFormat="1" ht="12" x14ac:dyDescent="0.2">
      <c r="A579" s="22" t="s">
        <v>203</v>
      </c>
      <c r="B579" s="35"/>
      <c r="C579" s="24"/>
      <c r="D579" s="30"/>
      <c r="E579" s="101"/>
      <c r="F579" s="98"/>
      <c r="G579" s="101"/>
    </row>
    <row r="580" spans="1:7" s="13" customFormat="1" ht="12" x14ac:dyDescent="0.2">
      <c r="A580" s="68" t="s">
        <v>196</v>
      </c>
      <c r="B580" s="68" t="s">
        <v>101</v>
      </c>
      <c r="C580" s="60" t="s">
        <v>155</v>
      </c>
      <c r="D580" s="28"/>
      <c r="E580" s="99">
        <v>3.3</v>
      </c>
      <c r="F580" s="98">
        <f>D580*E580</f>
        <v>0</v>
      </c>
      <c r="G580" s="57">
        <v>5.6</v>
      </c>
    </row>
    <row r="581" spans="1:7" s="13" customFormat="1" ht="12" x14ac:dyDescent="0.2">
      <c r="A581" s="68" t="s">
        <v>1240</v>
      </c>
      <c r="B581" s="68" t="s">
        <v>101</v>
      </c>
      <c r="C581" s="41" t="s">
        <v>158</v>
      </c>
      <c r="D581" s="28"/>
      <c r="E581" s="99">
        <v>15.35</v>
      </c>
      <c r="F581" s="98">
        <f>D581*E581</f>
        <v>0</v>
      </c>
      <c r="G581" s="99">
        <v>26.05</v>
      </c>
    </row>
    <row r="582" spans="1:7" s="13" customFormat="1" ht="12" x14ac:dyDescent="0.2">
      <c r="A582" s="68" t="s">
        <v>1200</v>
      </c>
      <c r="B582" s="68" t="s">
        <v>101</v>
      </c>
      <c r="C582" s="41" t="s">
        <v>159</v>
      </c>
      <c r="D582" s="28"/>
      <c r="E582" s="99">
        <v>27.6</v>
      </c>
      <c r="F582" s="98">
        <f>D582*E582</f>
        <v>0</v>
      </c>
      <c r="G582" s="99">
        <v>46.95</v>
      </c>
    </row>
    <row r="583" spans="1:7" s="13" customFormat="1" ht="12" x14ac:dyDescent="0.2">
      <c r="A583" s="68" t="s">
        <v>1036</v>
      </c>
      <c r="B583" s="68" t="s">
        <v>101</v>
      </c>
      <c r="C583" s="41" t="s">
        <v>152</v>
      </c>
      <c r="D583" s="28"/>
      <c r="E583" s="99">
        <v>48.65</v>
      </c>
      <c r="F583" s="98">
        <f>D583*E583</f>
        <v>0</v>
      </c>
      <c r="G583" s="99">
        <v>82.65</v>
      </c>
    </row>
    <row r="584" spans="1:7" s="13" customFormat="1" ht="12" x14ac:dyDescent="0.2">
      <c r="A584" s="69"/>
      <c r="B584" s="69"/>
      <c r="C584" s="20"/>
      <c r="D584" s="21"/>
      <c r="E584" s="99"/>
      <c r="F584" s="98"/>
      <c r="G584" s="99"/>
    </row>
    <row r="585" spans="1:7" s="13" customFormat="1" ht="12" x14ac:dyDescent="0.2">
      <c r="A585" s="68" t="s">
        <v>197</v>
      </c>
      <c r="B585" s="68" t="s">
        <v>195</v>
      </c>
      <c r="C585" s="60" t="s">
        <v>155</v>
      </c>
      <c r="D585" s="28"/>
      <c r="E585" s="99">
        <v>3.3</v>
      </c>
      <c r="F585" s="98">
        <f>D585*E585</f>
        <v>0</v>
      </c>
      <c r="G585" s="99">
        <v>5.6</v>
      </c>
    </row>
    <row r="586" spans="1:7" s="13" customFormat="1" ht="12" x14ac:dyDescent="0.2">
      <c r="A586" s="68" t="s">
        <v>1304</v>
      </c>
      <c r="B586" s="68" t="s">
        <v>195</v>
      </c>
      <c r="C586" s="41" t="s">
        <v>158</v>
      </c>
      <c r="D586" s="28"/>
      <c r="E586" s="99">
        <v>15.35</v>
      </c>
      <c r="F586" s="98">
        <f>D586*E586</f>
        <v>0</v>
      </c>
      <c r="G586" s="99">
        <v>26.05</v>
      </c>
    </row>
    <row r="587" spans="1:7" s="13" customFormat="1" ht="12" x14ac:dyDescent="0.2">
      <c r="A587" s="68" t="s">
        <v>198</v>
      </c>
      <c r="B587" s="68" t="s">
        <v>195</v>
      </c>
      <c r="C587" s="41" t="s">
        <v>159</v>
      </c>
      <c r="D587" s="28"/>
      <c r="E587" s="99">
        <v>27.6</v>
      </c>
      <c r="F587" s="98">
        <f>D587*E587</f>
        <v>0</v>
      </c>
      <c r="G587" s="99">
        <v>46.95</v>
      </c>
    </row>
    <row r="588" spans="1:7" s="13" customFormat="1" ht="12" x14ac:dyDescent="0.2">
      <c r="A588" s="69"/>
      <c r="B588" s="69"/>
      <c r="C588" s="20"/>
      <c r="D588" s="21"/>
      <c r="E588" s="99"/>
      <c r="F588" s="98"/>
      <c r="G588" s="99"/>
    </row>
    <row r="589" spans="1:7" s="13" customFormat="1" ht="12" x14ac:dyDescent="0.2">
      <c r="A589" s="68" t="s">
        <v>901</v>
      </c>
      <c r="B589" s="68" t="s">
        <v>193</v>
      </c>
      <c r="C589" s="41" t="s">
        <v>159</v>
      </c>
      <c r="D589" s="28"/>
      <c r="E589" s="99">
        <v>20.55</v>
      </c>
      <c r="F589" s="98">
        <f>D589*E589</f>
        <v>0</v>
      </c>
      <c r="G589" s="99">
        <v>34.9</v>
      </c>
    </row>
    <row r="590" spans="1:7" s="13" customFormat="1" ht="12" x14ac:dyDescent="0.2">
      <c r="A590" s="69"/>
      <c r="B590" s="69"/>
      <c r="C590" s="20"/>
      <c r="D590" s="21"/>
      <c r="E590" s="99"/>
      <c r="F590" s="98"/>
      <c r="G590" s="99"/>
    </row>
    <row r="591" spans="1:7" s="13" customFormat="1" ht="12" x14ac:dyDescent="0.2">
      <c r="A591" s="68" t="s">
        <v>1199</v>
      </c>
      <c r="B591" s="68" t="s">
        <v>102</v>
      </c>
      <c r="C591" s="41" t="s">
        <v>152</v>
      </c>
      <c r="D591" s="28"/>
      <c r="E591" s="99">
        <v>16.350000000000001</v>
      </c>
      <c r="F591" s="98">
        <f>D591*E591</f>
        <v>0</v>
      </c>
      <c r="G591" s="99">
        <v>27.85</v>
      </c>
    </row>
    <row r="592" spans="1:7" s="13" customFormat="1" ht="12" x14ac:dyDescent="0.2">
      <c r="A592" s="68" t="s">
        <v>759</v>
      </c>
      <c r="B592" s="68" t="s">
        <v>102</v>
      </c>
      <c r="C592" s="41" t="s">
        <v>760</v>
      </c>
      <c r="D592" s="28"/>
      <c r="E592" s="99">
        <v>33.85</v>
      </c>
      <c r="F592" s="98">
        <f>D592*E592</f>
        <v>0</v>
      </c>
      <c r="G592" s="99"/>
    </row>
    <row r="593" spans="1:7" s="13" customFormat="1" ht="12" x14ac:dyDescent="0.2">
      <c r="A593" s="69"/>
      <c r="B593" s="69"/>
      <c r="C593" s="20"/>
      <c r="D593" s="21"/>
      <c r="E593" s="99"/>
      <c r="F593" s="98"/>
      <c r="G593" s="99"/>
    </row>
    <row r="594" spans="1:7" s="13" customFormat="1" ht="12" x14ac:dyDescent="0.2">
      <c r="A594" s="68" t="s">
        <v>1198</v>
      </c>
      <c r="B594" s="70" t="s">
        <v>103</v>
      </c>
      <c r="C594" s="41" t="s">
        <v>152</v>
      </c>
      <c r="D594" s="28"/>
      <c r="E594" s="99">
        <v>17.399999999999999</v>
      </c>
      <c r="F594" s="98">
        <f>D594*E594</f>
        <v>0</v>
      </c>
      <c r="G594" s="99">
        <v>29.55</v>
      </c>
    </row>
    <row r="595" spans="1:7" s="13" customFormat="1" ht="12" x14ac:dyDescent="0.2">
      <c r="A595" s="68" t="s">
        <v>761</v>
      </c>
      <c r="B595" s="70" t="s">
        <v>103</v>
      </c>
      <c r="C595" s="41" t="s">
        <v>760</v>
      </c>
      <c r="D595" s="28"/>
      <c r="E595" s="99">
        <v>34.75</v>
      </c>
      <c r="F595" s="98">
        <f>D595*E595</f>
        <v>0</v>
      </c>
      <c r="G595" s="99"/>
    </row>
    <row r="596" spans="1:7" s="13" customFormat="1" ht="12" x14ac:dyDescent="0.2">
      <c r="A596" s="64"/>
      <c r="B596" s="64"/>
      <c r="C596" s="65"/>
      <c r="D596" s="66"/>
      <c r="E596" s="99"/>
      <c r="F596" s="98"/>
      <c r="G596" s="99"/>
    </row>
    <row r="597" spans="1:7" s="13" customFormat="1" ht="12" x14ac:dyDescent="0.2">
      <c r="A597" s="68" t="s">
        <v>906</v>
      </c>
      <c r="B597" s="68" t="s">
        <v>194</v>
      </c>
      <c r="C597" s="41" t="s">
        <v>232</v>
      </c>
      <c r="D597" s="28"/>
      <c r="E597" s="99">
        <v>19.5</v>
      </c>
      <c r="F597" s="98">
        <f t="shared" ref="F597:F601" si="84">D597*E597</f>
        <v>0</v>
      </c>
      <c r="G597" s="99">
        <v>33.1</v>
      </c>
    </row>
    <row r="598" spans="1:7" s="13" customFormat="1" ht="12" x14ac:dyDescent="0.2">
      <c r="A598" s="68" t="s">
        <v>907</v>
      </c>
      <c r="B598" s="68" t="s">
        <v>199</v>
      </c>
      <c r="C598" s="41" t="s">
        <v>232</v>
      </c>
      <c r="D598" s="28"/>
      <c r="E598" s="99">
        <v>19.5</v>
      </c>
      <c r="F598" s="98">
        <f t="shared" si="84"/>
        <v>0</v>
      </c>
      <c r="G598" s="99">
        <v>33.1</v>
      </c>
    </row>
    <row r="599" spans="1:7" s="13" customFormat="1" ht="12" x14ac:dyDescent="0.2">
      <c r="A599" s="68" t="s">
        <v>903</v>
      </c>
      <c r="B599" s="68" t="s">
        <v>200</v>
      </c>
      <c r="C599" s="41" t="s">
        <v>233</v>
      </c>
      <c r="D599" s="28"/>
      <c r="E599" s="99">
        <v>18.45</v>
      </c>
      <c r="F599" s="98">
        <f t="shared" si="84"/>
        <v>0</v>
      </c>
      <c r="G599" s="99">
        <v>31.3</v>
      </c>
    </row>
    <row r="600" spans="1:7" s="13" customFormat="1" ht="12" x14ac:dyDescent="0.2">
      <c r="A600" s="68" t="s">
        <v>904</v>
      </c>
      <c r="B600" s="68" t="s">
        <v>201</v>
      </c>
      <c r="C600" s="41" t="s">
        <v>160</v>
      </c>
      <c r="D600" s="28"/>
      <c r="E600" s="99">
        <v>16.8</v>
      </c>
      <c r="F600" s="98">
        <f t="shared" si="84"/>
        <v>0</v>
      </c>
      <c r="G600" s="99">
        <v>28.5</v>
      </c>
    </row>
    <row r="601" spans="1:7" s="13" customFormat="1" ht="12" x14ac:dyDescent="0.2">
      <c r="A601" s="68" t="s">
        <v>908</v>
      </c>
      <c r="B601" s="68" t="s">
        <v>202</v>
      </c>
      <c r="C601" s="41" t="s">
        <v>159</v>
      </c>
      <c r="D601" s="28"/>
      <c r="E601" s="99">
        <v>14.15</v>
      </c>
      <c r="F601" s="98">
        <f t="shared" si="84"/>
        <v>0</v>
      </c>
      <c r="G601" s="99">
        <v>24.05</v>
      </c>
    </row>
    <row r="602" spans="1:7" s="13" customFormat="1" ht="12" x14ac:dyDescent="0.2">
      <c r="A602" s="69"/>
      <c r="B602" s="69"/>
      <c r="C602" s="20"/>
      <c r="D602" s="21"/>
      <c r="E602" s="99"/>
      <c r="F602" s="98"/>
      <c r="G602" s="99"/>
    </row>
    <row r="603" spans="1:7" s="13" customFormat="1" ht="12" x14ac:dyDescent="0.2">
      <c r="A603" s="71" t="s">
        <v>173</v>
      </c>
      <c r="B603" s="72"/>
      <c r="C603" s="20"/>
      <c r="D603" s="21"/>
      <c r="E603" s="99"/>
      <c r="F603" s="98"/>
      <c r="G603" s="99"/>
    </row>
    <row r="604" spans="1:7" s="13" customFormat="1" ht="12" x14ac:dyDescent="0.2">
      <c r="A604" s="45" t="s">
        <v>1237</v>
      </c>
      <c r="B604" s="45" t="s">
        <v>174</v>
      </c>
      <c r="C604" s="46" t="s">
        <v>152</v>
      </c>
      <c r="D604" s="28"/>
      <c r="E604" s="99">
        <v>16.350000000000001</v>
      </c>
      <c r="F604" s="98">
        <f>D604*E604</f>
        <v>0</v>
      </c>
      <c r="G604" s="99">
        <v>27.85</v>
      </c>
    </row>
    <row r="605" spans="1:7" s="13" customFormat="1" ht="12" x14ac:dyDescent="0.2">
      <c r="A605" s="45" t="s">
        <v>762</v>
      </c>
      <c r="B605" s="45" t="s">
        <v>174</v>
      </c>
      <c r="C605" s="46" t="s">
        <v>760</v>
      </c>
      <c r="D605" s="28"/>
      <c r="E605" s="99">
        <v>33.85</v>
      </c>
      <c r="F605" s="98">
        <f>D605*E605</f>
        <v>0</v>
      </c>
      <c r="G605" s="99"/>
    </row>
    <row r="606" spans="1:7" s="13" customFormat="1" ht="12" x14ac:dyDescent="0.2">
      <c r="A606" s="50"/>
      <c r="B606" s="50"/>
      <c r="C606" s="51"/>
      <c r="D606" s="52"/>
      <c r="E606" s="99"/>
      <c r="F606" s="98"/>
      <c r="G606" s="99"/>
    </row>
    <row r="607" spans="1:7" s="13" customFormat="1" ht="12" x14ac:dyDescent="0.2">
      <c r="A607" s="45" t="s">
        <v>1238</v>
      </c>
      <c r="B607" s="45" t="s">
        <v>175</v>
      </c>
      <c r="C607" s="46" t="s">
        <v>152</v>
      </c>
      <c r="D607" s="28"/>
      <c r="E607" s="99">
        <v>17.399999999999999</v>
      </c>
      <c r="F607" s="98">
        <f>D607*E607</f>
        <v>0</v>
      </c>
      <c r="G607" s="99">
        <v>29.55</v>
      </c>
    </row>
    <row r="608" spans="1:7" s="13" customFormat="1" ht="12" x14ac:dyDescent="0.2">
      <c r="A608" s="45" t="s">
        <v>763</v>
      </c>
      <c r="B608" s="45" t="s">
        <v>175</v>
      </c>
      <c r="C608" s="46" t="s">
        <v>760</v>
      </c>
      <c r="D608" s="28"/>
      <c r="E608" s="99">
        <v>34.75</v>
      </c>
      <c r="F608" s="98">
        <f>D608*E608</f>
        <v>0</v>
      </c>
      <c r="G608" s="99"/>
    </row>
    <row r="609" spans="1:7" s="13" customFormat="1" ht="12" x14ac:dyDescent="0.2">
      <c r="A609" s="50"/>
      <c r="B609" s="50"/>
      <c r="C609" s="51"/>
      <c r="D609" s="52"/>
      <c r="E609" s="99"/>
      <c r="F609" s="98"/>
      <c r="G609" s="99"/>
    </row>
    <row r="610" spans="1:7" s="13" customFormat="1" ht="12" x14ac:dyDescent="0.2">
      <c r="A610" s="45" t="s">
        <v>900</v>
      </c>
      <c r="B610" s="45" t="s">
        <v>176</v>
      </c>
      <c r="C610" s="46" t="s">
        <v>160</v>
      </c>
      <c r="D610" s="28"/>
      <c r="E610" s="99">
        <v>14.25</v>
      </c>
      <c r="F610" s="98">
        <f>D610*E610</f>
        <v>0</v>
      </c>
      <c r="G610" s="99">
        <v>24.25</v>
      </c>
    </row>
    <row r="611" spans="1:7" s="13" customFormat="1" ht="12" x14ac:dyDescent="0.2">
      <c r="A611" s="45" t="s">
        <v>913</v>
      </c>
      <c r="B611" s="45" t="s">
        <v>177</v>
      </c>
      <c r="C611" s="46" t="s">
        <v>232</v>
      </c>
      <c r="D611" s="28"/>
      <c r="E611" s="99">
        <v>19.5</v>
      </c>
      <c r="F611" s="98">
        <f>D611*E611</f>
        <v>0</v>
      </c>
      <c r="G611" s="99">
        <v>33.1</v>
      </c>
    </row>
    <row r="612" spans="1:7" s="13" customFormat="1" ht="12" x14ac:dyDescent="0.2">
      <c r="A612" s="45" t="s">
        <v>887</v>
      </c>
      <c r="B612" s="45" t="s">
        <v>178</v>
      </c>
      <c r="C612" s="46" t="s">
        <v>236</v>
      </c>
      <c r="D612" s="28"/>
      <c r="E612" s="99">
        <v>18.5</v>
      </c>
      <c r="F612" s="98">
        <f>D612*E612</f>
        <v>0</v>
      </c>
      <c r="G612" s="99">
        <v>31.5</v>
      </c>
    </row>
    <row r="613" spans="1:7" s="13" customFormat="1" ht="12" x14ac:dyDescent="0.2">
      <c r="A613" s="45" t="s">
        <v>902</v>
      </c>
      <c r="B613" s="33" t="s">
        <v>179</v>
      </c>
      <c r="C613" s="46" t="s">
        <v>235</v>
      </c>
      <c r="D613" s="28"/>
      <c r="E613" s="98">
        <v>14.6</v>
      </c>
      <c r="F613" s="98">
        <f>D613*E613</f>
        <v>0</v>
      </c>
      <c r="G613" s="98">
        <v>24.85</v>
      </c>
    </row>
    <row r="614" spans="1:7" s="13" customFormat="1" ht="12" x14ac:dyDescent="0.2">
      <c r="A614" s="50"/>
      <c r="B614" s="8"/>
      <c r="C614" s="51"/>
      <c r="D614" s="52"/>
      <c r="E614" s="98"/>
      <c r="F614" s="98"/>
      <c r="G614" s="98"/>
    </row>
    <row r="615" spans="1:7" s="13" customFormat="1" ht="12" x14ac:dyDescent="0.2">
      <c r="A615" s="71" t="s">
        <v>184</v>
      </c>
      <c r="B615" s="72"/>
      <c r="C615" s="51"/>
      <c r="D615" s="52"/>
      <c r="E615" s="98"/>
      <c r="F615" s="98"/>
      <c r="G615" s="98"/>
    </row>
    <row r="616" spans="1:7" s="13" customFormat="1" ht="12" x14ac:dyDescent="0.2">
      <c r="A616" s="45" t="s">
        <v>185</v>
      </c>
      <c r="B616" s="33" t="s">
        <v>180</v>
      </c>
      <c r="C616" s="46" t="s">
        <v>152</v>
      </c>
      <c r="D616" s="28"/>
      <c r="E616" s="99">
        <v>16.350000000000001</v>
      </c>
      <c r="F616" s="98">
        <f>D616*E616</f>
        <v>0</v>
      </c>
      <c r="G616" s="99">
        <v>27.85</v>
      </c>
    </row>
    <row r="617" spans="1:7" s="13" customFormat="1" ht="12" x14ac:dyDescent="0.2">
      <c r="A617" s="50"/>
      <c r="B617" s="8"/>
      <c r="C617" s="51"/>
      <c r="D617" s="52"/>
      <c r="E617" s="98"/>
      <c r="F617" s="98"/>
      <c r="G617" s="98"/>
    </row>
    <row r="618" spans="1:7" s="13" customFormat="1" ht="12" x14ac:dyDescent="0.2">
      <c r="A618" s="45" t="s">
        <v>1299</v>
      </c>
      <c r="B618" s="33" t="s">
        <v>181</v>
      </c>
      <c r="C618" s="46" t="s">
        <v>152</v>
      </c>
      <c r="D618" s="28"/>
      <c r="E618" s="99">
        <v>16.350000000000001</v>
      </c>
      <c r="F618" s="98">
        <f>D618*E618</f>
        <v>0</v>
      </c>
      <c r="G618" s="99">
        <v>27.85</v>
      </c>
    </row>
    <row r="619" spans="1:7" s="13" customFormat="1" ht="12" x14ac:dyDescent="0.2">
      <c r="A619" s="50"/>
      <c r="B619" s="8"/>
      <c r="C619" s="51"/>
      <c r="D619" s="52"/>
      <c r="E619" s="98"/>
      <c r="F619" s="98"/>
      <c r="G619" s="98"/>
    </row>
    <row r="620" spans="1:7" s="13" customFormat="1" ht="12" x14ac:dyDescent="0.2">
      <c r="A620" s="45" t="s">
        <v>1298</v>
      </c>
      <c r="B620" s="33" t="s">
        <v>182</v>
      </c>
      <c r="C620" s="46" t="s">
        <v>152</v>
      </c>
      <c r="D620" s="28"/>
      <c r="E620" s="99">
        <v>17.399999999999999</v>
      </c>
      <c r="F620" s="98">
        <f>D620*E620</f>
        <v>0</v>
      </c>
      <c r="G620" s="99">
        <v>29.55</v>
      </c>
    </row>
    <row r="621" spans="1:7" s="13" customFormat="1" ht="12" x14ac:dyDescent="0.2">
      <c r="A621" s="50"/>
      <c r="B621" s="8"/>
      <c r="C621" s="51"/>
      <c r="D621" s="52"/>
      <c r="E621" s="98"/>
      <c r="F621" s="98"/>
      <c r="G621" s="98"/>
    </row>
    <row r="622" spans="1:7" s="13" customFormat="1" ht="12" x14ac:dyDescent="0.2">
      <c r="A622" s="45" t="s">
        <v>909</v>
      </c>
      <c r="B622" s="45" t="s">
        <v>183</v>
      </c>
      <c r="C622" s="46" t="s">
        <v>159</v>
      </c>
      <c r="D622" s="28"/>
      <c r="E622" s="98">
        <v>13.55</v>
      </c>
      <c r="F622" s="98">
        <f>D622*E622</f>
        <v>0</v>
      </c>
      <c r="G622" s="98">
        <v>23.1</v>
      </c>
    </row>
    <row r="623" spans="1:7" s="13" customFormat="1" ht="12" x14ac:dyDescent="0.2">
      <c r="A623" s="50"/>
      <c r="B623" s="50"/>
      <c r="C623" s="51"/>
      <c r="D623" s="52"/>
      <c r="E623" s="98"/>
      <c r="F623" s="98"/>
      <c r="G623" s="98"/>
    </row>
    <row r="624" spans="1:7" s="13" customFormat="1" ht="12" x14ac:dyDescent="0.2">
      <c r="A624" s="71" t="s">
        <v>190</v>
      </c>
      <c r="B624" s="72"/>
      <c r="C624" s="51"/>
      <c r="D624" s="52"/>
      <c r="E624" s="98"/>
      <c r="F624" s="98"/>
      <c r="G624" s="98"/>
    </row>
    <row r="625" spans="1:7" s="13" customFormat="1" ht="12" x14ac:dyDescent="0.2">
      <c r="A625" s="45" t="s">
        <v>1277</v>
      </c>
      <c r="B625" s="45" t="s">
        <v>187</v>
      </c>
      <c r="C625" s="46" t="s">
        <v>152</v>
      </c>
      <c r="D625" s="28"/>
      <c r="E625" s="99">
        <v>16.350000000000001</v>
      </c>
      <c r="F625" s="98">
        <f>D625*E625</f>
        <v>0</v>
      </c>
      <c r="G625" s="99">
        <v>27.85</v>
      </c>
    </row>
    <row r="626" spans="1:7" s="13" customFormat="1" ht="12" x14ac:dyDescent="0.2">
      <c r="A626" s="45" t="s">
        <v>764</v>
      </c>
      <c r="B626" s="45" t="s">
        <v>187</v>
      </c>
      <c r="C626" s="46" t="s">
        <v>760</v>
      </c>
      <c r="D626" s="28"/>
      <c r="E626" s="99">
        <v>33.85</v>
      </c>
      <c r="F626" s="98">
        <f>D626*E626</f>
        <v>0</v>
      </c>
      <c r="G626" s="99"/>
    </row>
    <row r="627" spans="1:7" s="13" customFormat="1" ht="12" x14ac:dyDescent="0.2">
      <c r="A627" s="50"/>
      <c r="B627" s="50"/>
      <c r="C627" s="51"/>
      <c r="D627" s="52"/>
      <c r="E627" s="98"/>
      <c r="F627" s="98"/>
      <c r="G627" s="98"/>
    </row>
    <row r="628" spans="1:7" s="13" customFormat="1" ht="12" x14ac:dyDescent="0.2">
      <c r="A628" s="45" t="s">
        <v>1308</v>
      </c>
      <c r="B628" s="45" t="s">
        <v>188</v>
      </c>
      <c r="C628" s="46" t="s">
        <v>152</v>
      </c>
      <c r="D628" s="28"/>
      <c r="E628" s="99">
        <v>17.399999999999999</v>
      </c>
      <c r="F628" s="98">
        <f>D628*E628</f>
        <v>0</v>
      </c>
      <c r="G628" s="99">
        <v>29.55</v>
      </c>
    </row>
    <row r="629" spans="1:7" s="13" customFormat="1" ht="12" x14ac:dyDescent="0.2">
      <c r="A629" s="45" t="s">
        <v>765</v>
      </c>
      <c r="B629" s="45" t="s">
        <v>188</v>
      </c>
      <c r="C629" s="46" t="s">
        <v>760</v>
      </c>
      <c r="D629" s="28"/>
      <c r="E629" s="99">
        <v>34.75</v>
      </c>
      <c r="F629" s="98">
        <f>D629*E629</f>
        <v>0</v>
      </c>
      <c r="G629" s="99"/>
    </row>
    <row r="630" spans="1:7" s="13" customFormat="1" ht="12" x14ac:dyDescent="0.2">
      <c r="A630" s="50"/>
      <c r="B630" s="50"/>
      <c r="C630" s="51"/>
      <c r="D630" s="52"/>
      <c r="E630" s="98"/>
      <c r="F630" s="98"/>
      <c r="G630" s="98"/>
    </row>
    <row r="631" spans="1:7" s="13" customFormat="1" ht="12" x14ac:dyDescent="0.2">
      <c r="A631" s="45" t="s">
        <v>896</v>
      </c>
      <c r="B631" s="45" t="s">
        <v>191</v>
      </c>
      <c r="C631" s="46" t="s">
        <v>160</v>
      </c>
      <c r="D631" s="28"/>
      <c r="E631" s="98">
        <v>11.85</v>
      </c>
      <c r="F631" s="98">
        <f>D631*E631</f>
        <v>0</v>
      </c>
      <c r="G631" s="98">
        <v>20.149999999999999</v>
      </c>
    </row>
    <row r="632" spans="1:7" s="13" customFormat="1" ht="12" x14ac:dyDescent="0.2">
      <c r="A632" s="50"/>
      <c r="B632" s="50"/>
      <c r="C632" s="51"/>
      <c r="D632" s="52"/>
      <c r="E632" s="98"/>
      <c r="F632" s="98"/>
      <c r="G632" s="98"/>
    </row>
    <row r="633" spans="1:7" s="13" customFormat="1" ht="12" x14ac:dyDescent="0.2">
      <c r="A633" s="71" t="s">
        <v>781</v>
      </c>
      <c r="B633" s="72"/>
      <c r="C633" s="51"/>
      <c r="D633" s="52"/>
      <c r="E633" s="98"/>
      <c r="F633" s="98"/>
      <c r="G633" s="98"/>
    </row>
    <row r="634" spans="1:7" s="13" customFormat="1" ht="12" x14ac:dyDescent="0.2">
      <c r="A634" s="133" t="s">
        <v>778</v>
      </c>
      <c r="B634" s="59" t="s">
        <v>779</v>
      </c>
      <c r="C634" s="74" t="s">
        <v>155</v>
      </c>
      <c r="D634" s="28"/>
      <c r="E634" s="98">
        <v>3.3</v>
      </c>
      <c r="F634" s="98">
        <f>D634*E634</f>
        <v>0</v>
      </c>
      <c r="G634" s="98">
        <v>5.6</v>
      </c>
    </row>
    <row r="635" spans="1:7" s="13" customFormat="1" ht="12" x14ac:dyDescent="0.2">
      <c r="A635" s="134" t="s">
        <v>1239</v>
      </c>
      <c r="B635" s="131" t="s">
        <v>779</v>
      </c>
      <c r="C635" s="135" t="s">
        <v>158</v>
      </c>
      <c r="D635" s="28"/>
      <c r="E635" s="98">
        <v>15.35</v>
      </c>
      <c r="F635" s="98">
        <f>D635*E635</f>
        <v>0</v>
      </c>
      <c r="G635" s="98">
        <v>26.05</v>
      </c>
    </row>
    <row r="636" spans="1:7" s="13" customFormat="1" ht="12" x14ac:dyDescent="0.2">
      <c r="A636" s="134" t="s">
        <v>780</v>
      </c>
      <c r="B636" s="131" t="s">
        <v>779</v>
      </c>
      <c r="C636" s="135" t="s">
        <v>159</v>
      </c>
      <c r="D636" s="28"/>
      <c r="E636" s="98">
        <v>27.6</v>
      </c>
      <c r="F636" s="98">
        <f>D636*E636</f>
        <v>0</v>
      </c>
      <c r="G636" s="98">
        <v>46.95</v>
      </c>
    </row>
    <row r="637" spans="1:7" s="13" customFormat="1" ht="12" x14ac:dyDescent="0.2">
      <c r="A637" s="76"/>
      <c r="C637" s="21"/>
      <c r="D637" s="30"/>
      <c r="E637" s="98"/>
      <c r="F637" s="98"/>
      <c r="G637" s="98"/>
    </row>
    <row r="638" spans="1:7" s="13" customFormat="1" ht="12" x14ac:dyDescent="0.2">
      <c r="A638" s="34" t="s">
        <v>1196</v>
      </c>
      <c r="B638" s="131" t="s">
        <v>877</v>
      </c>
      <c r="C638" s="135" t="s">
        <v>152</v>
      </c>
      <c r="D638" s="28"/>
      <c r="E638" s="129">
        <v>16.350000000000001</v>
      </c>
      <c r="F638" s="98">
        <f t="shared" ref="F638" si="85">D638*E638</f>
        <v>0</v>
      </c>
      <c r="G638" s="129">
        <v>27.85</v>
      </c>
    </row>
    <row r="639" spans="1:7" s="13" customFormat="1" ht="12" x14ac:dyDescent="0.2">
      <c r="A639" s="8"/>
      <c r="B639" s="8"/>
      <c r="C639" s="20"/>
      <c r="D639" s="20"/>
      <c r="F639" s="98"/>
    </row>
    <row r="640" spans="1:7" s="13" customFormat="1" ht="12" x14ac:dyDescent="0.2">
      <c r="A640" s="33" t="s">
        <v>1197</v>
      </c>
      <c r="B640" s="59" t="s">
        <v>878</v>
      </c>
      <c r="C640" s="74" t="s">
        <v>152</v>
      </c>
      <c r="D640" s="28"/>
      <c r="E640" s="129">
        <v>17.399999999999999</v>
      </c>
      <c r="F640" s="98">
        <f t="shared" ref="F640" si="86">D640*E640</f>
        <v>0</v>
      </c>
      <c r="G640" s="129">
        <v>29.55</v>
      </c>
    </row>
    <row r="641" spans="1:7" s="13" customFormat="1" ht="12" x14ac:dyDescent="0.2">
      <c r="A641" s="8"/>
      <c r="C641" s="21"/>
      <c r="D641" s="30"/>
      <c r="E641" s="129"/>
      <c r="F641" s="98"/>
      <c r="G641" s="129"/>
    </row>
    <row r="642" spans="1:7" s="13" customFormat="1" ht="12" x14ac:dyDescent="0.2">
      <c r="A642" s="173" t="s">
        <v>1097</v>
      </c>
      <c r="B642" s="175" t="s">
        <v>1098</v>
      </c>
      <c r="C642" s="167" t="s">
        <v>1099</v>
      </c>
      <c r="D642" s="28"/>
      <c r="E642" s="129">
        <v>19.850000000000001</v>
      </c>
      <c r="F642" s="98">
        <f t="shared" ref="F642:F643" si="87">D642*E642</f>
        <v>0</v>
      </c>
      <c r="G642" s="129">
        <v>33.799999999999997</v>
      </c>
    </row>
    <row r="643" spans="1:7" s="13" customFormat="1" ht="12" x14ac:dyDescent="0.2">
      <c r="A643" s="176" t="s">
        <v>1100</v>
      </c>
      <c r="B643" s="130" t="s">
        <v>1101</v>
      </c>
      <c r="C643" s="139" t="s">
        <v>1102</v>
      </c>
      <c r="D643" s="28"/>
      <c r="E643" s="129">
        <v>21.15</v>
      </c>
      <c r="F643" s="98">
        <f t="shared" si="87"/>
        <v>0</v>
      </c>
      <c r="G643" s="129">
        <v>35.950000000000003</v>
      </c>
    </row>
    <row r="644" spans="1:7" s="13" customFormat="1" ht="12" x14ac:dyDescent="0.2">
      <c r="A644" s="8"/>
      <c r="C644" s="21"/>
      <c r="D644" s="174"/>
      <c r="E644" s="129"/>
      <c r="F644" s="98"/>
      <c r="G644" s="129"/>
    </row>
    <row r="645" spans="1:7" s="13" customFormat="1" ht="12" x14ac:dyDescent="0.2">
      <c r="A645" s="8"/>
      <c r="C645" s="21"/>
      <c r="D645" s="30"/>
      <c r="E645" s="129"/>
      <c r="F645" s="99"/>
      <c r="G645" s="129"/>
    </row>
    <row r="646" spans="1:7" s="13" customFormat="1" ht="12" x14ac:dyDescent="0.2">
      <c r="A646" s="71" t="s">
        <v>1083</v>
      </c>
      <c r="B646" s="72"/>
      <c r="C646" s="51"/>
      <c r="D646" s="52"/>
      <c r="E646" s="164"/>
      <c r="F646" s="164"/>
      <c r="G646" s="164"/>
    </row>
    <row r="647" spans="1:7" s="13" customFormat="1" ht="12" x14ac:dyDescent="0.2">
      <c r="A647" s="173" t="s">
        <v>1084</v>
      </c>
      <c r="B647" s="173" t="s">
        <v>1085</v>
      </c>
      <c r="C647" s="74" t="s">
        <v>160</v>
      </c>
      <c r="D647" s="28"/>
      <c r="E647" s="164">
        <v>11.8</v>
      </c>
      <c r="F647" s="164">
        <f>D647*E647</f>
        <v>0</v>
      </c>
      <c r="G647" s="164">
        <v>19.75</v>
      </c>
    </row>
    <row r="648" spans="1:7" s="13" customFormat="1" ht="12" x14ac:dyDescent="0.2">
      <c r="A648" s="173" t="s">
        <v>1086</v>
      </c>
      <c r="B648" s="173" t="s">
        <v>1087</v>
      </c>
      <c r="C648" s="74" t="s">
        <v>160</v>
      </c>
      <c r="D648" s="28"/>
      <c r="E648" s="129">
        <v>12.5</v>
      </c>
      <c r="F648" s="164">
        <f t="shared" ref="F648" si="88">D648*E648</f>
        <v>0</v>
      </c>
      <c r="G648" s="129">
        <v>21.15</v>
      </c>
    </row>
    <row r="649" spans="1:7" s="13" customFormat="1" ht="12" x14ac:dyDescent="0.2">
      <c r="A649" s="173" t="s">
        <v>1090</v>
      </c>
      <c r="B649" s="173" t="s">
        <v>1089</v>
      </c>
      <c r="C649" s="74" t="s">
        <v>158</v>
      </c>
      <c r="D649" s="28"/>
      <c r="E649" s="129">
        <v>15.35</v>
      </c>
      <c r="F649" s="164">
        <f t="shared" ref="F649:F650" si="89">D649*E649</f>
        <v>0</v>
      </c>
      <c r="G649" s="129">
        <v>26.05</v>
      </c>
    </row>
    <row r="650" spans="1:7" s="13" customFormat="1" ht="12" x14ac:dyDescent="0.2">
      <c r="A650" s="173" t="s">
        <v>1088</v>
      </c>
      <c r="B650" s="173" t="s">
        <v>1089</v>
      </c>
      <c r="C650" s="74" t="s">
        <v>159</v>
      </c>
      <c r="D650" s="28"/>
      <c r="E650" s="129">
        <v>27.6</v>
      </c>
      <c r="F650" s="164">
        <f t="shared" si="89"/>
        <v>0</v>
      </c>
      <c r="G650" s="129">
        <v>46.95</v>
      </c>
    </row>
    <row r="651" spans="1:7" s="13" customFormat="1" ht="12" x14ac:dyDescent="0.2">
      <c r="A651" s="8"/>
      <c r="C651" s="21"/>
      <c r="D651" s="172"/>
      <c r="E651" s="129"/>
      <c r="F651" s="164"/>
      <c r="G651" s="129"/>
    </row>
    <row r="652" spans="1:7" s="13" customFormat="1" ht="12" x14ac:dyDescent="0.2">
      <c r="A652" s="173" t="s">
        <v>1091</v>
      </c>
      <c r="B652" s="173" t="s">
        <v>1092</v>
      </c>
      <c r="C652" s="74" t="s">
        <v>158</v>
      </c>
      <c r="D652" s="28"/>
      <c r="E652" s="129">
        <v>9.1</v>
      </c>
      <c r="F652" s="164">
        <f t="shared" ref="F652" si="90">D652*E652</f>
        <v>0</v>
      </c>
      <c r="G652" s="129">
        <v>15.05</v>
      </c>
    </row>
    <row r="653" spans="1:7" s="13" customFormat="1" thickBot="1" x14ac:dyDescent="0.25">
      <c r="A653" s="79"/>
      <c r="B653" s="79"/>
      <c r="C653" s="80"/>
      <c r="D653" s="81"/>
      <c r="E653" s="104"/>
      <c r="F653" s="104"/>
      <c r="G653" s="104"/>
    </row>
    <row r="654" spans="1:7" s="13" customFormat="1" ht="12" x14ac:dyDescent="0.2">
      <c r="A654" s="8"/>
      <c r="B654" s="8"/>
      <c r="C654" s="20"/>
      <c r="D654" s="21"/>
      <c r="E654" s="98"/>
      <c r="F654" s="98"/>
      <c r="G654" s="98"/>
    </row>
    <row r="655" spans="1:7" s="13" customFormat="1" ht="12" x14ac:dyDescent="0.2">
      <c r="A655" s="82" t="s">
        <v>1026</v>
      </c>
      <c r="B655" s="82"/>
      <c r="C655" s="24"/>
      <c r="D655" s="30"/>
      <c r="E655" s="98"/>
      <c r="F655" s="98"/>
      <c r="G655" s="98"/>
    </row>
    <row r="656" spans="1:7" s="13" customFormat="1" ht="12" x14ac:dyDescent="0.2">
      <c r="A656" s="59" t="s">
        <v>1166</v>
      </c>
      <c r="B656" s="59" t="s">
        <v>1167</v>
      </c>
      <c r="C656" s="46" t="s">
        <v>319</v>
      </c>
      <c r="D656" s="28"/>
      <c r="E656" s="180">
        <v>10.55</v>
      </c>
      <c r="F656" s="181">
        <f t="shared" ref="F656:F663" si="91">D656*E656</f>
        <v>0</v>
      </c>
      <c r="G656" s="180">
        <v>19.850000000000001</v>
      </c>
    </row>
    <row r="657" spans="1:7" s="13" customFormat="1" ht="12" x14ac:dyDescent="0.2">
      <c r="A657" s="131" t="s">
        <v>1168</v>
      </c>
      <c r="B657" s="131" t="s">
        <v>1167</v>
      </c>
      <c r="C657" s="148" t="s">
        <v>687</v>
      </c>
      <c r="D657" s="28"/>
      <c r="E657" s="180">
        <v>22.85</v>
      </c>
      <c r="F657" s="181">
        <f t="shared" si="91"/>
        <v>0</v>
      </c>
      <c r="G657" s="85"/>
    </row>
    <row r="658" spans="1:7" s="13" customFormat="1" ht="12" x14ac:dyDescent="0.2">
      <c r="A658" s="182"/>
      <c r="B658" s="182"/>
      <c r="C658" s="51"/>
      <c r="D658" s="172"/>
      <c r="E658" s="180"/>
      <c r="F658" s="181"/>
      <c r="G658" s="85"/>
    </row>
    <row r="659" spans="1:7" s="13" customFormat="1" ht="12" x14ac:dyDescent="0.2">
      <c r="A659" s="78" t="s">
        <v>1169</v>
      </c>
      <c r="B659" s="78" t="s">
        <v>1170</v>
      </c>
      <c r="C659" s="46" t="s">
        <v>318</v>
      </c>
      <c r="D659" s="28"/>
      <c r="E659" s="180">
        <v>11.3</v>
      </c>
      <c r="F659" s="181">
        <f t="shared" si="91"/>
        <v>0</v>
      </c>
      <c r="G659" s="180">
        <v>20.05</v>
      </c>
    </row>
    <row r="660" spans="1:7" s="13" customFormat="1" ht="12" x14ac:dyDescent="0.2">
      <c r="A660" s="147" t="s">
        <v>1171</v>
      </c>
      <c r="B660" s="147" t="s">
        <v>1170</v>
      </c>
      <c r="C660" s="148" t="s">
        <v>687</v>
      </c>
      <c r="D660" s="28"/>
      <c r="E660" s="180">
        <v>28.8</v>
      </c>
      <c r="F660" s="181">
        <f t="shared" si="91"/>
        <v>0</v>
      </c>
      <c r="G660" s="85"/>
    </row>
    <row r="661" spans="1:7" s="13" customFormat="1" ht="12" x14ac:dyDescent="0.2">
      <c r="A661" s="85"/>
      <c r="B661" s="85"/>
      <c r="C661" s="51"/>
      <c r="D661" s="172"/>
      <c r="E661" s="180"/>
      <c r="F661" s="181"/>
      <c r="G661" s="85"/>
    </row>
    <row r="662" spans="1:7" s="13" customFormat="1" ht="12" x14ac:dyDescent="0.2">
      <c r="A662" s="78" t="s">
        <v>1172</v>
      </c>
      <c r="B662" s="78" t="s">
        <v>1513</v>
      </c>
      <c r="C662" s="46" t="s">
        <v>319</v>
      </c>
      <c r="D662" s="28"/>
      <c r="E662" s="180">
        <v>13.95</v>
      </c>
      <c r="F662" s="181">
        <f t="shared" si="91"/>
        <v>0</v>
      </c>
      <c r="G662" s="180">
        <v>26.65</v>
      </c>
    </row>
    <row r="663" spans="1:7" s="13" customFormat="1" ht="12" x14ac:dyDescent="0.2">
      <c r="A663" s="147" t="s">
        <v>1173</v>
      </c>
      <c r="B663" s="147" t="s">
        <v>1513</v>
      </c>
      <c r="C663" s="148" t="s">
        <v>687</v>
      </c>
      <c r="D663" s="28"/>
      <c r="E663" s="180">
        <v>28.8</v>
      </c>
      <c r="F663" s="181">
        <f t="shared" si="91"/>
        <v>0</v>
      </c>
      <c r="G663" s="85"/>
    </row>
    <row r="664" spans="1:7" s="13" customFormat="1" ht="12.75" customHeight="1" x14ac:dyDescent="0.2">
      <c r="A664" s="50"/>
      <c r="B664" s="85"/>
      <c r="C664" s="51"/>
      <c r="D664" s="30"/>
      <c r="E664" s="84"/>
      <c r="F664" s="98"/>
      <c r="G664" s="107"/>
    </row>
    <row r="665" spans="1:7" s="13" customFormat="1" ht="12" x14ac:dyDescent="0.2">
      <c r="A665" s="82" t="s">
        <v>889</v>
      </c>
      <c r="B665" s="82"/>
      <c r="C665" s="51"/>
      <c r="D665" s="30"/>
      <c r="E665" s="84"/>
      <c r="F665" s="98"/>
      <c r="G665" s="107"/>
    </row>
    <row r="666" spans="1:7" s="13" customFormat="1" ht="12" x14ac:dyDescent="0.2">
      <c r="A666" s="78" t="s">
        <v>1174</v>
      </c>
      <c r="B666" s="78" t="s">
        <v>1175</v>
      </c>
      <c r="C666" s="46" t="s">
        <v>319</v>
      </c>
      <c r="D666" s="28"/>
      <c r="E666" s="180">
        <v>10.55</v>
      </c>
      <c r="F666" s="181">
        <f t="shared" ref="F666:F670" si="92">D666*E666</f>
        <v>0</v>
      </c>
      <c r="G666" s="180">
        <v>19.850000000000001</v>
      </c>
    </row>
    <row r="667" spans="1:7" s="13" customFormat="1" ht="12" x14ac:dyDescent="0.2">
      <c r="A667" s="147" t="s">
        <v>1176</v>
      </c>
      <c r="B667" s="147" t="s">
        <v>1175</v>
      </c>
      <c r="C667" s="148" t="s">
        <v>687</v>
      </c>
      <c r="D667" s="28"/>
      <c r="E667" s="180">
        <v>22.85</v>
      </c>
      <c r="F667" s="181">
        <f t="shared" si="92"/>
        <v>0</v>
      </c>
      <c r="G667" s="85"/>
    </row>
    <row r="668" spans="1:7" s="13" customFormat="1" ht="12" x14ac:dyDescent="0.2">
      <c r="A668" s="140"/>
      <c r="B668" s="140"/>
      <c r="C668" s="51"/>
      <c r="D668" s="172"/>
      <c r="E668" s="142"/>
      <c r="F668" s="181"/>
      <c r="G668" s="183"/>
    </row>
    <row r="669" spans="1:7" s="13" customFormat="1" ht="12" x14ac:dyDescent="0.2">
      <c r="A669" s="78" t="s">
        <v>1177</v>
      </c>
      <c r="B669" s="78" t="s">
        <v>1178</v>
      </c>
      <c r="C669" s="46" t="s">
        <v>319</v>
      </c>
      <c r="D669" s="28"/>
      <c r="E669" s="180">
        <v>13.95</v>
      </c>
      <c r="F669" s="181">
        <f t="shared" si="92"/>
        <v>0</v>
      </c>
      <c r="G669" s="180">
        <v>20.05</v>
      </c>
    </row>
    <row r="670" spans="1:7" s="13" customFormat="1" ht="12" x14ac:dyDescent="0.2">
      <c r="A670" s="147" t="s">
        <v>1179</v>
      </c>
      <c r="B670" s="147" t="s">
        <v>1178</v>
      </c>
      <c r="C670" s="148" t="s">
        <v>687</v>
      </c>
      <c r="D670" s="28"/>
      <c r="E670" s="180">
        <v>28.8</v>
      </c>
      <c r="F670" s="181">
        <f t="shared" si="92"/>
        <v>0</v>
      </c>
      <c r="G670" s="85"/>
    </row>
    <row r="671" spans="1:7" s="13" customFormat="1" ht="12" x14ac:dyDescent="0.2">
      <c r="A671" s="29"/>
      <c r="B671" s="29"/>
      <c r="C671" s="24"/>
      <c r="D671" s="83"/>
      <c r="E671" s="98"/>
      <c r="F671" s="98"/>
      <c r="G671" s="98"/>
    </row>
    <row r="672" spans="1:7" s="13" customFormat="1" ht="12" x14ac:dyDescent="0.2">
      <c r="A672" s="82" t="s">
        <v>910</v>
      </c>
      <c r="B672" s="82"/>
      <c r="C672" s="24"/>
      <c r="D672" s="83"/>
      <c r="E672" s="98"/>
      <c r="F672" s="98"/>
      <c r="G672" s="98"/>
    </row>
    <row r="673" spans="1:7" s="13" customFormat="1" ht="12" x14ac:dyDescent="0.2">
      <c r="A673" s="78" t="s">
        <v>1180</v>
      </c>
      <c r="B673" s="78" t="s">
        <v>1181</v>
      </c>
      <c r="C673" s="46" t="s">
        <v>319</v>
      </c>
      <c r="D673" s="28"/>
      <c r="E673" s="180">
        <v>10.55</v>
      </c>
      <c r="F673" s="181">
        <f t="shared" ref="F673:F679" si="93">D673*E673</f>
        <v>0</v>
      </c>
      <c r="G673" s="180">
        <v>19.850000000000001</v>
      </c>
    </row>
    <row r="674" spans="1:7" s="13" customFormat="1" ht="12" x14ac:dyDescent="0.2">
      <c r="A674" s="147" t="s">
        <v>1182</v>
      </c>
      <c r="B674" s="147" t="s">
        <v>1181</v>
      </c>
      <c r="C674" s="148" t="s">
        <v>687</v>
      </c>
      <c r="D674" s="28"/>
      <c r="E674" s="180">
        <v>22.85</v>
      </c>
      <c r="F674" s="181">
        <f t="shared" si="93"/>
        <v>0</v>
      </c>
      <c r="G674" s="85"/>
    </row>
    <row r="675" spans="1:7" s="13" customFormat="1" ht="12" x14ac:dyDescent="0.2">
      <c r="A675" s="85"/>
      <c r="B675" s="85"/>
      <c r="C675" s="51"/>
      <c r="D675" s="172"/>
      <c r="E675" s="180"/>
      <c r="F675" s="181"/>
      <c r="G675" s="85"/>
    </row>
    <row r="676" spans="1:7" s="13" customFormat="1" ht="12" x14ac:dyDescent="0.2">
      <c r="A676" s="78" t="s">
        <v>1183</v>
      </c>
      <c r="B676" s="78" t="s">
        <v>1184</v>
      </c>
      <c r="C676" s="46" t="s">
        <v>318</v>
      </c>
      <c r="D676" s="28"/>
      <c r="E676" s="180">
        <v>11.3</v>
      </c>
      <c r="F676" s="181">
        <f t="shared" si="93"/>
        <v>0</v>
      </c>
      <c r="G676" s="180">
        <v>20.05</v>
      </c>
    </row>
    <row r="677" spans="1:7" s="13" customFormat="1" ht="12" x14ac:dyDescent="0.2">
      <c r="A677" s="147" t="s">
        <v>1185</v>
      </c>
      <c r="B677" s="147" t="s">
        <v>1184</v>
      </c>
      <c r="C677" s="148" t="s">
        <v>687</v>
      </c>
      <c r="D677" s="28"/>
      <c r="E677" s="180">
        <v>28.8</v>
      </c>
      <c r="F677" s="181">
        <f t="shared" si="93"/>
        <v>0</v>
      </c>
      <c r="G677" s="85"/>
    </row>
    <row r="678" spans="1:7" s="13" customFormat="1" ht="12" x14ac:dyDescent="0.2">
      <c r="A678" s="85"/>
      <c r="B678" s="85"/>
      <c r="C678" s="51"/>
      <c r="D678" s="172"/>
      <c r="E678" s="180"/>
      <c r="F678" s="164"/>
      <c r="G678" s="85"/>
    </row>
    <row r="679" spans="1:7" s="13" customFormat="1" ht="12" x14ac:dyDescent="0.2">
      <c r="A679" s="78" t="s">
        <v>1186</v>
      </c>
      <c r="B679" s="78" t="s">
        <v>1187</v>
      </c>
      <c r="C679" s="46" t="s">
        <v>318</v>
      </c>
      <c r="D679" s="28"/>
      <c r="E679" s="180">
        <v>13.35</v>
      </c>
      <c r="F679" s="164">
        <f t="shared" si="93"/>
        <v>0</v>
      </c>
      <c r="G679" s="180">
        <v>22.2</v>
      </c>
    </row>
    <row r="680" spans="1:7" s="13" customFormat="1" ht="12" x14ac:dyDescent="0.2">
      <c r="A680" s="29"/>
      <c r="B680" s="29"/>
      <c r="C680" s="24"/>
      <c r="D680" s="83"/>
      <c r="E680" s="98"/>
      <c r="F680" s="98"/>
      <c r="G680" s="98"/>
    </row>
    <row r="681" spans="1:7" s="13" customFormat="1" ht="12" x14ac:dyDescent="0.2">
      <c r="A681" s="82" t="s">
        <v>955</v>
      </c>
      <c r="B681" s="82"/>
      <c r="C681" s="24"/>
      <c r="D681" s="83"/>
      <c r="E681" s="98"/>
      <c r="F681" s="98"/>
      <c r="G681" s="98"/>
    </row>
    <row r="682" spans="1:7" s="13" customFormat="1" ht="12" x14ac:dyDescent="0.2">
      <c r="A682" s="78" t="s">
        <v>1188</v>
      </c>
      <c r="B682" s="78" t="s">
        <v>1189</v>
      </c>
      <c r="C682" s="46" t="s">
        <v>319</v>
      </c>
      <c r="D682" s="28"/>
      <c r="E682" s="180">
        <v>15.05</v>
      </c>
      <c r="F682" s="164">
        <f t="shared" ref="F682:F688" si="94">D682*E682</f>
        <v>0</v>
      </c>
      <c r="G682" s="180">
        <v>28.3</v>
      </c>
    </row>
    <row r="683" spans="1:7" s="13" customFormat="1" ht="12" x14ac:dyDescent="0.2">
      <c r="A683" s="147" t="s">
        <v>1190</v>
      </c>
      <c r="B683" s="147" t="s">
        <v>1189</v>
      </c>
      <c r="C683" s="148" t="s">
        <v>687</v>
      </c>
      <c r="D683" s="28"/>
      <c r="E683" s="180">
        <v>28.8</v>
      </c>
      <c r="F683" s="164">
        <f t="shared" si="94"/>
        <v>0</v>
      </c>
      <c r="G683" s="85"/>
    </row>
    <row r="684" spans="1:7" s="13" customFormat="1" ht="12" x14ac:dyDescent="0.2">
      <c r="A684" s="85"/>
      <c r="B684" s="85"/>
      <c r="C684" s="51"/>
      <c r="D684" s="172"/>
      <c r="E684" s="180"/>
      <c r="F684" s="164"/>
      <c r="G684" s="85"/>
    </row>
    <row r="685" spans="1:7" s="13" customFormat="1" ht="12" x14ac:dyDescent="0.2">
      <c r="A685" s="78" t="s">
        <v>1191</v>
      </c>
      <c r="B685" s="78" t="s">
        <v>1192</v>
      </c>
      <c r="C685" s="46" t="s">
        <v>319</v>
      </c>
      <c r="D685" s="28"/>
      <c r="E685" s="180">
        <v>15.05</v>
      </c>
      <c r="F685" s="164">
        <f t="shared" si="94"/>
        <v>0</v>
      </c>
      <c r="G685" s="180">
        <v>28.3</v>
      </c>
    </row>
    <row r="686" spans="1:7" s="13" customFormat="1" ht="12" x14ac:dyDescent="0.2">
      <c r="A686" s="147" t="s">
        <v>1193</v>
      </c>
      <c r="B686" s="147" t="s">
        <v>1192</v>
      </c>
      <c r="C686" s="148" t="s">
        <v>687</v>
      </c>
      <c r="D686" s="28"/>
      <c r="E686" s="180">
        <v>28.8</v>
      </c>
      <c r="F686" s="164">
        <f t="shared" si="94"/>
        <v>0</v>
      </c>
      <c r="G686" s="85"/>
    </row>
    <row r="687" spans="1:7" s="13" customFormat="1" ht="12" x14ac:dyDescent="0.2">
      <c r="A687" s="85"/>
      <c r="B687" s="85"/>
      <c r="C687" s="51"/>
      <c r="D687" s="172"/>
      <c r="E687" s="180"/>
      <c r="F687" s="164"/>
      <c r="G687" s="85"/>
    </row>
    <row r="688" spans="1:7" s="13" customFormat="1" ht="12" x14ac:dyDescent="0.2">
      <c r="A688" s="78" t="s">
        <v>1194</v>
      </c>
      <c r="B688" s="78" t="s">
        <v>1195</v>
      </c>
      <c r="C688" s="46" t="s">
        <v>322</v>
      </c>
      <c r="D688" s="28"/>
      <c r="E688" s="180">
        <v>15.05</v>
      </c>
      <c r="F688" s="164">
        <f t="shared" si="94"/>
        <v>0</v>
      </c>
      <c r="G688" s="180">
        <v>28.3</v>
      </c>
    </row>
    <row r="689" spans="1:7" s="13" customFormat="1" ht="12" x14ac:dyDescent="0.2">
      <c r="A689" s="76"/>
      <c r="B689" s="76"/>
      <c r="C689" s="137"/>
      <c r="D689" s="30"/>
      <c r="E689" s="142"/>
      <c r="F689" s="98"/>
      <c r="G689" s="142"/>
    </row>
    <row r="690" spans="1:7" s="13" customFormat="1" ht="12" x14ac:dyDescent="0.2">
      <c r="A690" s="82" t="s">
        <v>975</v>
      </c>
      <c r="B690" s="82"/>
      <c r="C690" s="24"/>
      <c r="D690" s="83"/>
      <c r="E690" s="98"/>
      <c r="F690" s="98"/>
      <c r="G690" s="98"/>
    </row>
    <row r="691" spans="1:7" s="13" customFormat="1" ht="12" x14ac:dyDescent="0.2">
      <c r="A691" s="45" t="s">
        <v>914</v>
      </c>
      <c r="B691" s="78" t="s">
        <v>915</v>
      </c>
      <c r="C691" s="46" t="s">
        <v>737</v>
      </c>
      <c r="D691" s="28"/>
      <c r="E691" s="142">
        <v>11.25</v>
      </c>
      <c r="F691" s="98">
        <f t="shared" ref="F691:F694" si="95">D691*E691</f>
        <v>0</v>
      </c>
      <c r="G691" s="142">
        <v>21.15</v>
      </c>
    </row>
    <row r="692" spans="1:7" s="13" customFormat="1" ht="12" x14ac:dyDescent="0.2">
      <c r="A692" s="160" t="s">
        <v>956</v>
      </c>
      <c r="B692" s="110" t="s">
        <v>968</v>
      </c>
      <c r="C692" s="41" t="s">
        <v>957</v>
      </c>
      <c r="D692" s="28"/>
      <c r="E692" s="142">
        <v>15.6</v>
      </c>
      <c r="F692" s="98">
        <f t="shared" si="95"/>
        <v>0</v>
      </c>
      <c r="G692" s="142">
        <v>29.35</v>
      </c>
    </row>
    <row r="693" spans="1:7" s="13" customFormat="1" ht="12" x14ac:dyDescent="0.2">
      <c r="A693" s="150" t="s">
        <v>916</v>
      </c>
      <c r="B693" s="147" t="s">
        <v>917</v>
      </c>
      <c r="C693" s="148" t="s">
        <v>926</v>
      </c>
      <c r="D693" s="28"/>
      <c r="E693" s="142">
        <v>14.5</v>
      </c>
      <c r="F693" s="98">
        <f t="shared" si="95"/>
        <v>0</v>
      </c>
      <c r="G693" s="142">
        <v>27.25</v>
      </c>
    </row>
    <row r="694" spans="1:7" s="13" customFormat="1" ht="12" x14ac:dyDescent="0.2">
      <c r="A694" s="34" t="s">
        <v>958</v>
      </c>
      <c r="B694" s="159" t="s">
        <v>969</v>
      </c>
      <c r="C694" s="132" t="s">
        <v>959</v>
      </c>
      <c r="D694" s="28"/>
      <c r="E694" s="142">
        <v>10</v>
      </c>
      <c r="F694" s="98">
        <f t="shared" si="95"/>
        <v>0</v>
      </c>
      <c r="G694" s="142">
        <v>18.8</v>
      </c>
    </row>
    <row r="695" spans="1:7" s="13" customFormat="1" ht="12" x14ac:dyDescent="0.2">
      <c r="A695" s="50"/>
      <c r="B695" s="85"/>
      <c r="C695" s="51"/>
      <c r="D695" s="83"/>
      <c r="E695" s="142"/>
      <c r="F695" s="98"/>
      <c r="G695" s="142"/>
    </row>
    <row r="696" spans="1:7" s="13" customFormat="1" ht="12" x14ac:dyDescent="0.2">
      <c r="A696" s="33" t="s">
        <v>960</v>
      </c>
      <c r="B696" s="110" t="s">
        <v>970</v>
      </c>
      <c r="C696" s="41" t="s">
        <v>927</v>
      </c>
      <c r="D696" s="28"/>
      <c r="E696" s="142">
        <v>11.15</v>
      </c>
      <c r="F696" s="98">
        <f t="shared" ref="F696" si="96">D696*E696</f>
        <v>0</v>
      </c>
      <c r="G696" s="142">
        <v>20.95</v>
      </c>
    </row>
    <row r="697" spans="1:7" s="13" customFormat="1" ht="12" x14ac:dyDescent="0.2">
      <c r="A697" s="48" t="s">
        <v>935</v>
      </c>
      <c r="B697" s="48" t="s">
        <v>936</v>
      </c>
      <c r="C697" s="46" t="s">
        <v>928</v>
      </c>
      <c r="D697" s="28"/>
      <c r="E697" s="142">
        <v>10</v>
      </c>
      <c r="F697" s="98">
        <f t="shared" ref="F697:F699" si="97">D697*E697</f>
        <v>0</v>
      </c>
      <c r="G697" s="142">
        <v>18.8</v>
      </c>
    </row>
    <row r="698" spans="1:7" s="13" customFormat="1" ht="12" x14ac:dyDescent="0.2">
      <c r="A698" s="34" t="s">
        <v>961</v>
      </c>
      <c r="B698" s="159" t="s">
        <v>976</v>
      </c>
      <c r="C698" s="132" t="s">
        <v>957</v>
      </c>
      <c r="D698" s="28"/>
      <c r="E698" s="142">
        <v>10</v>
      </c>
      <c r="F698" s="98">
        <f t="shared" si="97"/>
        <v>0</v>
      </c>
      <c r="G698" s="142">
        <v>18.8</v>
      </c>
    </row>
    <row r="699" spans="1:7" s="13" customFormat="1" ht="12" x14ac:dyDescent="0.2">
      <c r="A699" s="150" t="s">
        <v>918</v>
      </c>
      <c r="B699" s="147" t="s">
        <v>919</v>
      </c>
      <c r="C699" s="148" t="s">
        <v>927</v>
      </c>
      <c r="D699" s="28"/>
      <c r="E699" s="142">
        <v>10.75</v>
      </c>
      <c r="F699" s="98">
        <f t="shared" si="97"/>
        <v>0</v>
      </c>
      <c r="G699" s="142">
        <v>20.2</v>
      </c>
    </row>
    <row r="700" spans="1:7" s="13" customFormat="1" ht="12" x14ac:dyDescent="0.2">
      <c r="A700" s="50"/>
      <c r="B700" s="85"/>
      <c r="C700" s="51"/>
      <c r="D700" s="83"/>
      <c r="E700" s="142"/>
      <c r="F700" s="98"/>
      <c r="G700" s="142"/>
    </row>
    <row r="701" spans="1:7" s="13" customFormat="1" ht="12" x14ac:dyDescent="0.2">
      <c r="A701" s="45" t="s">
        <v>937</v>
      </c>
      <c r="B701" s="78" t="s">
        <v>938</v>
      </c>
      <c r="C701" s="46" t="s">
        <v>737</v>
      </c>
      <c r="D701" s="28"/>
      <c r="E701" s="142">
        <v>10</v>
      </c>
      <c r="F701" s="98">
        <f t="shared" ref="F701:F702" si="98">D701*E701</f>
        <v>0</v>
      </c>
      <c r="G701" s="142">
        <v>18.8</v>
      </c>
    </row>
    <row r="702" spans="1:7" s="13" customFormat="1" ht="12" x14ac:dyDescent="0.2">
      <c r="A702" s="33" t="s">
        <v>962</v>
      </c>
      <c r="B702" s="110" t="s">
        <v>971</v>
      </c>
      <c r="C702" s="41" t="s">
        <v>963</v>
      </c>
      <c r="D702" s="28"/>
      <c r="E702" s="142">
        <v>13.8</v>
      </c>
      <c r="F702" s="98">
        <f t="shared" si="98"/>
        <v>0</v>
      </c>
      <c r="G702" s="142">
        <v>25.95</v>
      </c>
    </row>
    <row r="703" spans="1:7" s="13" customFormat="1" ht="12" x14ac:dyDescent="0.2">
      <c r="A703" s="45" t="s">
        <v>920</v>
      </c>
      <c r="B703" s="78" t="s">
        <v>921</v>
      </c>
      <c r="C703" s="46" t="s">
        <v>927</v>
      </c>
      <c r="D703" s="28"/>
      <c r="E703" s="142">
        <v>11.15</v>
      </c>
      <c r="F703" s="98">
        <f t="shared" ref="F703:F708" si="99">D703*E703</f>
        <v>0</v>
      </c>
      <c r="G703" s="142">
        <v>20.95</v>
      </c>
    </row>
    <row r="704" spans="1:7" s="13" customFormat="1" ht="12" x14ac:dyDescent="0.2">
      <c r="A704" s="45" t="s">
        <v>922</v>
      </c>
      <c r="B704" s="78" t="s">
        <v>923</v>
      </c>
      <c r="C704" s="46" t="s">
        <v>928</v>
      </c>
      <c r="D704" s="28"/>
      <c r="E704" s="142">
        <v>11.15</v>
      </c>
      <c r="F704" s="98">
        <f t="shared" si="99"/>
        <v>0</v>
      </c>
      <c r="G704" s="142">
        <v>20.95</v>
      </c>
    </row>
    <row r="705" spans="1:7" s="13" customFormat="1" ht="12" x14ac:dyDescent="0.2">
      <c r="A705" s="34" t="s">
        <v>964</v>
      </c>
      <c r="B705" s="159" t="s">
        <v>972</v>
      </c>
      <c r="C705" s="132" t="s">
        <v>927</v>
      </c>
      <c r="D705" s="28"/>
      <c r="E705" s="142">
        <v>9.15</v>
      </c>
      <c r="F705" s="98">
        <f t="shared" si="99"/>
        <v>0</v>
      </c>
      <c r="G705" s="142">
        <v>17.2</v>
      </c>
    </row>
    <row r="706" spans="1:7" s="13" customFormat="1" ht="12" x14ac:dyDescent="0.2">
      <c r="A706" s="34" t="s">
        <v>965</v>
      </c>
      <c r="B706" s="159" t="s">
        <v>973</v>
      </c>
      <c r="C706" s="132" t="s">
        <v>926</v>
      </c>
      <c r="D706" s="28"/>
      <c r="E706" s="142">
        <v>11.15</v>
      </c>
      <c r="F706" s="98">
        <f t="shared" si="99"/>
        <v>0</v>
      </c>
      <c r="G706" s="142">
        <v>20.95</v>
      </c>
    </row>
    <row r="707" spans="1:7" s="13" customFormat="1" ht="12" x14ac:dyDescent="0.2">
      <c r="A707" s="34" t="s">
        <v>966</v>
      </c>
      <c r="B707" s="159" t="s">
        <v>974</v>
      </c>
      <c r="C707" s="132" t="s">
        <v>967</v>
      </c>
      <c r="D707" s="28"/>
      <c r="E707" s="142">
        <v>11.65</v>
      </c>
      <c r="F707" s="98">
        <f t="shared" si="99"/>
        <v>0</v>
      </c>
      <c r="G707" s="142">
        <v>21.9</v>
      </c>
    </row>
    <row r="708" spans="1:7" s="13" customFormat="1" ht="12" x14ac:dyDescent="0.2">
      <c r="A708" s="150" t="s">
        <v>924</v>
      </c>
      <c r="B708" s="147" t="s">
        <v>925</v>
      </c>
      <c r="C708" s="148" t="s">
        <v>926</v>
      </c>
      <c r="D708" s="28"/>
      <c r="E708" s="142">
        <v>6.6</v>
      </c>
      <c r="F708" s="98">
        <f t="shared" si="99"/>
        <v>0</v>
      </c>
      <c r="G708" s="142">
        <v>12.4</v>
      </c>
    </row>
    <row r="709" spans="1:7" s="13" customFormat="1" ht="12" x14ac:dyDescent="0.2">
      <c r="A709" s="150" t="s">
        <v>1028</v>
      </c>
      <c r="B709" s="147" t="s">
        <v>1029</v>
      </c>
      <c r="C709" s="148" t="s">
        <v>1030</v>
      </c>
      <c r="D709" s="28"/>
      <c r="E709" s="142">
        <v>14.75</v>
      </c>
      <c r="F709" s="98">
        <f t="shared" ref="F709" si="100">D709*E709</f>
        <v>0</v>
      </c>
      <c r="G709" s="142">
        <v>27.75</v>
      </c>
    </row>
    <row r="710" spans="1:7" s="13" customFormat="1" ht="12" x14ac:dyDescent="0.2">
      <c r="A710" s="50"/>
      <c r="B710" s="85"/>
      <c r="C710" s="51"/>
      <c r="D710" s="30"/>
      <c r="E710" s="142"/>
      <c r="F710" s="98"/>
      <c r="G710" s="142"/>
    </row>
    <row r="711" spans="1:7" s="13" customFormat="1" ht="12" x14ac:dyDescent="0.2">
      <c r="A711" s="86" t="s">
        <v>426</v>
      </c>
      <c r="B711" s="86"/>
      <c r="C711" s="24"/>
      <c r="D711" s="30"/>
      <c r="E711" s="98"/>
      <c r="F711" s="98"/>
      <c r="G711" s="98"/>
    </row>
    <row r="712" spans="1:7" s="13" customFormat="1" ht="12" x14ac:dyDescent="0.2">
      <c r="A712" s="204" t="s">
        <v>1479</v>
      </c>
      <c r="B712" s="204" t="s">
        <v>1480</v>
      </c>
      <c r="C712" s="205" t="s">
        <v>686</v>
      </c>
      <c r="D712" s="116"/>
      <c r="E712" s="109">
        <v>322.8</v>
      </c>
      <c r="F712" s="109">
        <f t="shared" ref="F712" si="101">D712*E712</f>
        <v>0</v>
      </c>
      <c r="G712" s="98"/>
    </row>
    <row r="713" spans="1:7" s="13" customFormat="1" ht="12" x14ac:dyDescent="0.2">
      <c r="A713" s="26" t="s">
        <v>1278</v>
      </c>
      <c r="B713" s="26" t="s">
        <v>1282</v>
      </c>
      <c r="C713" s="27" t="s">
        <v>324</v>
      </c>
      <c r="D713" s="28"/>
      <c r="E713" s="98">
        <v>13.45</v>
      </c>
      <c r="F713" s="98">
        <f t="shared" ref="F713:F716" si="102">D713*E713</f>
        <v>0</v>
      </c>
      <c r="G713" s="98">
        <v>26.9</v>
      </c>
    </row>
    <row r="714" spans="1:7" s="13" customFormat="1" ht="12" x14ac:dyDescent="0.2">
      <c r="A714" s="26" t="s">
        <v>1279</v>
      </c>
      <c r="B714" s="26" t="s">
        <v>1283</v>
      </c>
      <c r="C714" s="27" t="s">
        <v>324</v>
      </c>
      <c r="D714" s="28"/>
      <c r="E714" s="98">
        <v>13.45</v>
      </c>
      <c r="F714" s="98">
        <f t="shared" si="102"/>
        <v>0</v>
      </c>
      <c r="G714" s="98">
        <v>26.9</v>
      </c>
    </row>
    <row r="715" spans="1:7" s="13" customFormat="1" ht="12" x14ac:dyDescent="0.2">
      <c r="A715" s="26" t="s">
        <v>1280</v>
      </c>
      <c r="B715" s="26" t="s">
        <v>1284</v>
      </c>
      <c r="C715" s="27" t="s">
        <v>324</v>
      </c>
      <c r="D715" s="28"/>
      <c r="E715" s="98">
        <v>13.45</v>
      </c>
      <c r="F715" s="98">
        <f t="shared" si="102"/>
        <v>0</v>
      </c>
      <c r="G715" s="98">
        <v>26.9</v>
      </c>
    </row>
    <row r="716" spans="1:7" s="13" customFormat="1" ht="12" x14ac:dyDescent="0.2">
      <c r="A716" s="26" t="s">
        <v>1281</v>
      </c>
      <c r="B716" s="26" t="s">
        <v>1285</v>
      </c>
      <c r="C716" s="27" t="s">
        <v>324</v>
      </c>
      <c r="D716" s="28"/>
      <c r="E716" s="98">
        <v>13.45</v>
      </c>
      <c r="F716" s="98">
        <f t="shared" si="102"/>
        <v>0</v>
      </c>
      <c r="G716" s="98">
        <v>26.9</v>
      </c>
    </row>
    <row r="717" spans="1:7" s="13" customFormat="1" ht="12" x14ac:dyDescent="0.2">
      <c r="A717" s="26" t="s">
        <v>1472</v>
      </c>
      <c r="B717" s="26" t="s">
        <v>1475</v>
      </c>
      <c r="C717" s="27" t="s">
        <v>324</v>
      </c>
      <c r="D717" s="28"/>
      <c r="E717" s="98">
        <v>13.45</v>
      </c>
      <c r="F717" s="98">
        <f t="shared" ref="F717:F720" si="103">D717*E717</f>
        <v>0</v>
      </c>
      <c r="G717" s="98">
        <v>26.9</v>
      </c>
    </row>
    <row r="718" spans="1:7" s="13" customFormat="1" ht="12" x14ac:dyDescent="0.2">
      <c r="A718" s="26" t="s">
        <v>1473</v>
      </c>
      <c r="B718" s="26" t="s">
        <v>1474</v>
      </c>
      <c r="C718" s="27" t="s">
        <v>324</v>
      </c>
      <c r="D718" s="28"/>
      <c r="E718" s="98">
        <v>13.45</v>
      </c>
      <c r="F718" s="98">
        <f t="shared" si="103"/>
        <v>0</v>
      </c>
      <c r="G718" s="98">
        <v>26.9</v>
      </c>
    </row>
    <row r="719" spans="1:7" s="13" customFormat="1" ht="12" x14ac:dyDescent="0.2">
      <c r="A719" s="26" t="s">
        <v>1476</v>
      </c>
      <c r="B719" s="26" t="s">
        <v>1477</v>
      </c>
      <c r="C719" s="27" t="s">
        <v>324</v>
      </c>
      <c r="D719" s="28"/>
      <c r="E719" s="98">
        <v>13.45</v>
      </c>
      <c r="F719" s="98">
        <f t="shared" si="103"/>
        <v>0</v>
      </c>
      <c r="G719" s="98">
        <v>26.9</v>
      </c>
    </row>
    <row r="720" spans="1:7" s="13" customFormat="1" ht="12" x14ac:dyDescent="0.2">
      <c r="A720" s="26" t="s">
        <v>1478</v>
      </c>
      <c r="B720" s="26" t="s">
        <v>1505</v>
      </c>
      <c r="C720" s="27" t="s">
        <v>324</v>
      </c>
      <c r="D720" s="28"/>
      <c r="E720" s="98">
        <v>13.45</v>
      </c>
      <c r="F720" s="98">
        <f t="shared" si="103"/>
        <v>0</v>
      </c>
      <c r="G720" s="98">
        <v>26.9</v>
      </c>
    </row>
    <row r="721" spans="1:10" s="13" customFormat="1" ht="12" x14ac:dyDescent="0.2">
      <c r="A721" s="29"/>
      <c r="B721" s="29"/>
      <c r="C721" s="24"/>
      <c r="D721" s="172"/>
      <c r="E721" s="98"/>
      <c r="F721" s="98"/>
      <c r="G721" s="98"/>
    </row>
    <row r="722" spans="1:10" s="13" customFormat="1" ht="12" customHeight="1" x14ac:dyDescent="0.2">
      <c r="A722" s="86" t="s">
        <v>1005</v>
      </c>
      <c r="B722" s="86"/>
      <c r="C722" s="24"/>
      <c r="D722" s="30"/>
      <c r="E722" s="98"/>
      <c r="F722" s="98"/>
      <c r="G722" s="98"/>
    </row>
    <row r="723" spans="1:10" s="13" customFormat="1" ht="12" customHeight="1" x14ac:dyDescent="0.2">
      <c r="A723" s="26" t="s">
        <v>881</v>
      </c>
      <c r="B723" s="26" t="s">
        <v>325</v>
      </c>
      <c r="C723" s="27" t="s">
        <v>326</v>
      </c>
      <c r="D723" s="28"/>
      <c r="E723" s="98">
        <v>13.85</v>
      </c>
      <c r="F723" s="98">
        <f>D723*E723</f>
        <v>0</v>
      </c>
      <c r="G723" s="98"/>
    </row>
    <row r="724" spans="1:10" s="13" customFormat="1" ht="12" customHeight="1" x14ac:dyDescent="0.2">
      <c r="A724" s="26" t="s">
        <v>873</v>
      </c>
      <c r="B724" s="26" t="s">
        <v>327</v>
      </c>
      <c r="C724" s="27" t="s">
        <v>326</v>
      </c>
      <c r="D724" s="28"/>
      <c r="E724" s="98">
        <v>13.85</v>
      </c>
      <c r="F724" s="98">
        <f>D724*E724</f>
        <v>0</v>
      </c>
      <c r="G724" s="98"/>
    </row>
    <row r="725" spans="1:10" s="13" customFormat="1" ht="12" customHeight="1" x14ac:dyDescent="0.2">
      <c r="A725" s="26" t="s">
        <v>882</v>
      </c>
      <c r="B725" s="26" t="s">
        <v>328</v>
      </c>
      <c r="C725" s="27" t="s">
        <v>326</v>
      </c>
      <c r="D725" s="28"/>
      <c r="E725" s="98">
        <v>13.85</v>
      </c>
      <c r="F725" s="98">
        <f>D725*E725</f>
        <v>0</v>
      </c>
      <c r="G725" s="98"/>
    </row>
    <row r="726" spans="1:10" s="13" customFormat="1" ht="12" customHeight="1" x14ac:dyDescent="0.2">
      <c r="A726" s="26" t="s">
        <v>883</v>
      </c>
      <c r="B726" s="26" t="s">
        <v>1096</v>
      </c>
      <c r="C726" s="27" t="s">
        <v>326</v>
      </c>
      <c r="D726" s="28"/>
      <c r="E726" s="98">
        <v>13.85</v>
      </c>
      <c r="F726" s="98">
        <f>D726*E726</f>
        <v>0</v>
      </c>
      <c r="G726" s="98"/>
    </row>
    <row r="727" spans="1:10" s="13" customFormat="1" ht="12" customHeight="1" x14ac:dyDescent="0.2">
      <c r="A727" s="29"/>
      <c r="B727" s="29"/>
      <c r="C727" s="24"/>
      <c r="D727" s="83"/>
      <c r="E727" s="98"/>
      <c r="F727" s="98"/>
      <c r="G727" s="98"/>
      <c r="J727" s="1"/>
    </row>
    <row r="728" spans="1:10" s="13" customFormat="1" ht="12" customHeight="1" x14ac:dyDescent="0.2">
      <c r="A728" s="26" t="s">
        <v>929</v>
      </c>
      <c r="B728" s="26" t="s">
        <v>682</v>
      </c>
      <c r="C728" s="27" t="s">
        <v>326</v>
      </c>
      <c r="D728" s="28"/>
      <c r="E728" s="98">
        <v>13.85</v>
      </c>
      <c r="F728" s="98">
        <f>D728*E728</f>
        <v>0</v>
      </c>
      <c r="G728" s="98"/>
      <c r="J728" s="1"/>
    </row>
    <row r="729" spans="1:10" s="13" customFormat="1" ht="12" customHeight="1" x14ac:dyDescent="0.2">
      <c r="A729" s="26" t="s">
        <v>1275</v>
      </c>
      <c r="B729" s="26" t="s">
        <v>683</v>
      </c>
      <c r="C729" s="27" t="s">
        <v>326</v>
      </c>
      <c r="D729" s="28"/>
      <c r="E729" s="98">
        <v>13.85</v>
      </c>
      <c r="F729" s="98">
        <f>D729*E729</f>
        <v>0</v>
      </c>
      <c r="G729" s="98"/>
      <c r="J729" s="1"/>
    </row>
    <row r="730" spans="1:10" s="13" customFormat="1" ht="12" customHeight="1" x14ac:dyDescent="0.2">
      <c r="A730" s="26" t="s">
        <v>684</v>
      </c>
      <c r="B730" s="26" t="s">
        <v>685</v>
      </c>
      <c r="C730" s="27" t="s">
        <v>326</v>
      </c>
      <c r="D730" s="28"/>
      <c r="E730" s="98">
        <v>13.85</v>
      </c>
      <c r="F730" s="98">
        <f>D730*E730</f>
        <v>0</v>
      </c>
      <c r="G730" s="98"/>
    </row>
    <row r="731" spans="1:10" s="13" customFormat="1" ht="12" customHeight="1" x14ac:dyDescent="0.2">
      <c r="A731" s="29"/>
      <c r="B731" s="29"/>
      <c r="C731" s="24"/>
      <c r="D731" s="83"/>
      <c r="E731" s="98"/>
      <c r="F731" s="98"/>
      <c r="G731" s="98"/>
    </row>
    <row r="732" spans="1:10" s="13" customFormat="1" ht="12" customHeight="1" x14ac:dyDescent="0.2">
      <c r="A732" s="26" t="s">
        <v>930</v>
      </c>
      <c r="B732" s="26" t="s">
        <v>791</v>
      </c>
      <c r="C732" s="27" t="s">
        <v>326</v>
      </c>
      <c r="D732" s="28"/>
      <c r="E732" s="98">
        <v>13.85</v>
      </c>
      <c r="F732" s="98">
        <f>D732*E732</f>
        <v>0</v>
      </c>
      <c r="G732" s="98"/>
    </row>
    <row r="733" spans="1:10" s="13" customFormat="1" ht="12" customHeight="1" x14ac:dyDescent="0.2">
      <c r="A733" s="26" t="s">
        <v>789</v>
      </c>
      <c r="B733" s="26" t="s">
        <v>792</v>
      </c>
      <c r="C733" s="27" t="s">
        <v>326</v>
      </c>
      <c r="D733" s="28"/>
      <c r="E733" s="98">
        <v>13.85</v>
      </c>
      <c r="F733" s="98">
        <f>D733*E733</f>
        <v>0</v>
      </c>
      <c r="G733" s="98"/>
    </row>
    <row r="734" spans="1:10" s="13" customFormat="1" ht="12" customHeight="1" x14ac:dyDescent="0.2">
      <c r="A734" s="26" t="s">
        <v>1276</v>
      </c>
      <c r="B734" s="26" t="s">
        <v>793</v>
      </c>
      <c r="C734" s="27" t="s">
        <v>326</v>
      </c>
      <c r="D734" s="28"/>
      <c r="E734" s="98">
        <v>13.85</v>
      </c>
      <c r="F734" s="98">
        <f>D734*E734</f>
        <v>0</v>
      </c>
      <c r="G734" s="98"/>
    </row>
    <row r="735" spans="1:10" s="13" customFormat="1" ht="12" customHeight="1" x14ac:dyDescent="0.2">
      <c r="A735" s="29"/>
      <c r="B735" s="29"/>
      <c r="C735" s="24"/>
      <c r="D735" s="83"/>
      <c r="E735" s="98"/>
      <c r="F735" s="98"/>
      <c r="G735" s="98"/>
      <c r="J735" s="1"/>
    </row>
    <row r="736" spans="1:10" s="13" customFormat="1" ht="12" customHeight="1" x14ac:dyDescent="0.2">
      <c r="A736" s="26" t="s">
        <v>870</v>
      </c>
      <c r="B736" s="26" t="s">
        <v>442</v>
      </c>
      <c r="C736" s="27" t="s">
        <v>326</v>
      </c>
      <c r="D736" s="28"/>
      <c r="E736" s="98">
        <v>13.85</v>
      </c>
      <c r="F736" s="98">
        <f>D736*E736</f>
        <v>0</v>
      </c>
      <c r="G736" s="98"/>
      <c r="J736" s="1"/>
    </row>
    <row r="737" spans="1:10" s="13" customFormat="1" ht="12" customHeight="1" x14ac:dyDescent="0.2">
      <c r="A737" s="26" t="s">
        <v>874</v>
      </c>
      <c r="B737" s="26" t="s">
        <v>443</v>
      </c>
      <c r="C737" s="27" t="s">
        <v>326</v>
      </c>
      <c r="D737" s="28"/>
      <c r="E737" s="98">
        <v>13.85</v>
      </c>
      <c r="F737" s="98">
        <f>D737*E737</f>
        <v>0</v>
      </c>
      <c r="G737" s="98"/>
      <c r="J737" s="1"/>
    </row>
    <row r="738" spans="1:10" s="13" customFormat="1" ht="12" customHeight="1" x14ac:dyDescent="0.2">
      <c r="A738" s="26" t="s">
        <v>1067</v>
      </c>
      <c r="B738" s="26" t="s">
        <v>444</v>
      </c>
      <c r="C738" s="27" t="s">
        <v>326</v>
      </c>
      <c r="D738" s="28"/>
      <c r="E738" s="98">
        <v>13.85</v>
      </c>
      <c r="F738" s="98">
        <f>D738*E738</f>
        <v>0</v>
      </c>
      <c r="G738" s="98"/>
      <c r="J738" s="1"/>
    </row>
    <row r="739" spans="1:10" s="13" customFormat="1" ht="12" customHeight="1" x14ac:dyDescent="0.2">
      <c r="A739" s="26" t="s">
        <v>872</v>
      </c>
      <c r="B739" s="26" t="s">
        <v>445</v>
      </c>
      <c r="C739" s="27" t="s">
        <v>326</v>
      </c>
      <c r="D739" s="28"/>
      <c r="E739" s="98">
        <v>13.85</v>
      </c>
      <c r="F739" s="98">
        <f>D739*E739</f>
        <v>0</v>
      </c>
      <c r="G739" s="98"/>
      <c r="J739" s="1"/>
    </row>
    <row r="740" spans="1:10" s="13" customFormat="1" ht="12" customHeight="1" x14ac:dyDescent="0.2">
      <c r="A740" s="26" t="s">
        <v>868</v>
      </c>
      <c r="B740" s="26" t="s">
        <v>446</v>
      </c>
      <c r="C740" s="27" t="s">
        <v>326</v>
      </c>
      <c r="D740" s="28"/>
      <c r="E740" s="98">
        <v>13.85</v>
      </c>
      <c r="F740" s="98">
        <f>D740*E740</f>
        <v>0</v>
      </c>
      <c r="G740" s="98"/>
    </row>
    <row r="741" spans="1:10" s="13" customFormat="1" ht="12" customHeight="1" x14ac:dyDescent="0.2">
      <c r="A741" s="29"/>
      <c r="B741" s="29"/>
      <c r="C741" s="24"/>
      <c r="D741" s="30"/>
      <c r="E741" s="98"/>
      <c r="F741" s="98"/>
      <c r="G741" s="98"/>
    </row>
    <row r="742" spans="1:10" s="13" customFormat="1" ht="12" customHeight="1" x14ac:dyDescent="0.2">
      <c r="A742" s="26" t="s">
        <v>1032</v>
      </c>
      <c r="B742" s="26" t="s">
        <v>1031</v>
      </c>
      <c r="C742" s="27" t="s">
        <v>321</v>
      </c>
      <c r="D742" s="28"/>
      <c r="E742" s="98">
        <v>21.95</v>
      </c>
      <c r="F742" s="98">
        <f>D742*E742</f>
        <v>0</v>
      </c>
      <c r="G742" s="98"/>
    </row>
    <row r="743" spans="1:10" s="13" customFormat="1" ht="12" customHeight="1" x14ac:dyDescent="0.2">
      <c r="A743" s="26" t="s">
        <v>888</v>
      </c>
      <c r="B743" s="26" t="s">
        <v>329</v>
      </c>
      <c r="C743" s="67" t="s">
        <v>330</v>
      </c>
      <c r="D743" s="28"/>
      <c r="E743" s="98">
        <v>51.1</v>
      </c>
      <c r="F743" s="98">
        <f>D743*E743</f>
        <v>0</v>
      </c>
      <c r="G743" s="98"/>
    </row>
    <row r="744" spans="1:10" s="13" customFormat="1" ht="12" x14ac:dyDescent="0.2">
      <c r="A744" s="26" t="s">
        <v>871</v>
      </c>
      <c r="B744" s="26" t="s">
        <v>332</v>
      </c>
      <c r="C744" s="67" t="s">
        <v>330</v>
      </c>
      <c r="D744" s="28"/>
      <c r="E744" s="98">
        <v>36.049999999999997</v>
      </c>
      <c r="F744" s="98">
        <f>D744*E744</f>
        <v>0</v>
      </c>
      <c r="G744" s="98"/>
    </row>
    <row r="745" spans="1:10" s="13" customFormat="1" ht="12" x14ac:dyDescent="0.2">
      <c r="A745" s="29"/>
      <c r="B745" s="29"/>
      <c r="C745" s="24"/>
      <c r="D745" s="83"/>
      <c r="E745" s="98"/>
      <c r="F745" s="98"/>
      <c r="G745" s="98"/>
    </row>
    <row r="746" spans="1:10" s="13" customFormat="1" ht="12" x14ac:dyDescent="0.2">
      <c r="A746" s="86" t="s">
        <v>333</v>
      </c>
      <c r="B746" s="86"/>
      <c r="C746" s="24"/>
      <c r="D746" s="83"/>
      <c r="E746" s="98"/>
      <c r="F746" s="98"/>
      <c r="G746" s="98"/>
    </row>
    <row r="747" spans="1:10" s="182" customFormat="1" ht="12" x14ac:dyDescent="0.2">
      <c r="A747" s="204" t="s">
        <v>1302</v>
      </c>
      <c r="B747" s="204" t="s">
        <v>1303</v>
      </c>
      <c r="C747" s="205" t="s">
        <v>686</v>
      </c>
      <c r="D747" s="116"/>
      <c r="E747" s="109">
        <v>1243.7</v>
      </c>
      <c r="F747" s="109">
        <f t="shared" ref="F747" si="104">D747*E747</f>
        <v>0</v>
      </c>
      <c r="G747" s="196"/>
    </row>
    <row r="748" spans="1:10" s="13" customFormat="1" ht="12" x14ac:dyDescent="0.2">
      <c r="A748" s="26" t="s">
        <v>447</v>
      </c>
      <c r="B748" s="26" t="s">
        <v>334</v>
      </c>
      <c r="C748" s="27" t="s">
        <v>323</v>
      </c>
      <c r="D748" s="28"/>
      <c r="E748" s="98">
        <v>11.75</v>
      </c>
      <c r="F748" s="98">
        <f t="shared" ref="F748:F756" si="105">D748*E748</f>
        <v>0</v>
      </c>
      <c r="G748" s="98"/>
    </row>
    <row r="749" spans="1:10" s="13" customFormat="1" ht="12" x14ac:dyDescent="0.2">
      <c r="A749" s="26" t="s">
        <v>448</v>
      </c>
      <c r="B749" s="26" t="s">
        <v>335</v>
      </c>
      <c r="C749" s="27" t="s">
        <v>323</v>
      </c>
      <c r="D749" s="28"/>
      <c r="E749" s="98">
        <v>11.75</v>
      </c>
      <c r="F749" s="98">
        <f t="shared" si="105"/>
        <v>0</v>
      </c>
      <c r="G749" s="98"/>
    </row>
    <row r="750" spans="1:10" s="13" customFormat="1" ht="12" x14ac:dyDescent="0.2">
      <c r="A750" s="26" t="s">
        <v>772</v>
      </c>
      <c r="B750" s="26" t="s">
        <v>336</v>
      </c>
      <c r="C750" s="27" t="s">
        <v>323</v>
      </c>
      <c r="D750" s="28"/>
      <c r="E750" s="98">
        <v>11.75</v>
      </c>
      <c r="F750" s="98">
        <f t="shared" si="105"/>
        <v>0</v>
      </c>
      <c r="G750" s="98"/>
    </row>
    <row r="751" spans="1:10" s="13" customFormat="1" ht="12" x14ac:dyDescent="0.2">
      <c r="A751" s="26" t="s">
        <v>788</v>
      </c>
      <c r="B751" s="26" t="s">
        <v>337</v>
      </c>
      <c r="C751" s="27" t="s">
        <v>323</v>
      </c>
      <c r="D751" s="28"/>
      <c r="E751" s="98">
        <v>11.75</v>
      </c>
      <c r="F751" s="98">
        <f t="shared" si="105"/>
        <v>0</v>
      </c>
      <c r="G751" s="98"/>
    </row>
    <row r="752" spans="1:10" s="13" customFormat="1" ht="12" x14ac:dyDescent="0.2">
      <c r="A752" s="26" t="s">
        <v>812</v>
      </c>
      <c r="B752" s="26" t="s">
        <v>338</v>
      </c>
      <c r="C752" s="27" t="s">
        <v>323</v>
      </c>
      <c r="D752" s="28"/>
      <c r="E752" s="98">
        <v>11.75</v>
      </c>
      <c r="F752" s="98">
        <f t="shared" si="105"/>
        <v>0</v>
      </c>
      <c r="G752" s="98"/>
    </row>
    <row r="753" spans="1:7" s="13" customFormat="1" ht="12" x14ac:dyDescent="0.2">
      <c r="A753" s="26" t="s">
        <v>809</v>
      </c>
      <c r="B753" s="26" t="s">
        <v>339</v>
      </c>
      <c r="C753" s="27" t="s">
        <v>323</v>
      </c>
      <c r="D753" s="28"/>
      <c r="E753" s="98">
        <v>11.75</v>
      </c>
      <c r="F753" s="98">
        <f t="shared" si="105"/>
        <v>0</v>
      </c>
      <c r="G753" s="98"/>
    </row>
    <row r="754" spans="1:7" s="13" customFormat="1" ht="12" x14ac:dyDescent="0.2">
      <c r="A754" s="26" t="s">
        <v>784</v>
      </c>
      <c r="B754" s="26" t="s">
        <v>340</v>
      </c>
      <c r="C754" s="27" t="s">
        <v>323</v>
      </c>
      <c r="D754" s="28"/>
      <c r="E754" s="98">
        <v>11.75</v>
      </c>
      <c r="F754" s="98">
        <f t="shared" si="105"/>
        <v>0</v>
      </c>
      <c r="G754" s="98"/>
    </row>
    <row r="755" spans="1:7" s="13" customFormat="1" ht="12" x14ac:dyDescent="0.2">
      <c r="A755" s="26" t="s">
        <v>449</v>
      </c>
      <c r="B755" s="26" t="s">
        <v>341</v>
      </c>
      <c r="C755" s="27" t="s">
        <v>323</v>
      </c>
      <c r="D755" s="28"/>
      <c r="E755" s="98">
        <v>11.75</v>
      </c>
      <c r="F755" s="98">
        <f t="shared" si="105"/>
        <v>0</v>
      </c>
      <c r="G755" s="98"/>
    </row>
    <row r="756" spans="1:7" s="13" customFormat="1" ht="12" x14ac:dyDescent="0.2">
      <c r="A756" s="26" t="s">
        <v>450</v>
      </c>
      <c r="B756" s="26" t="s">
        <v>342</v>
      </c>
      <c r="C756" s="27" t="s">
        <v>323</v>
      </c>
      <c r="D756" s="28"/>
      <c r="E756" s="98">
        <v>11.75</v>
      </c>
      <c r="F756" s="98">
        <f t="shared" si="105"/>
        <v>0</v>
      </c>
      <c r="G756" s="98"/>
    </row>
    <row r="757" spans="1:7" s="13" customFormat="1" ht="12" x14ac:dyDescent="0.2">
      <c r="A757" s="29"/>
      <c r="B757" s="29"/>
      <c r="C757" s="24"/>
      <c r="D757" s="83"/>
      <c r="E757" s="98"/>
      <c r="F757" s="98"/>
      <c r="G757" s="98"/>
    </row>
    <row r="758" spans="1:7" s="13" customFormat="1" ht="12" x14ac:dyDescent="0.2">
      <c r="A758" s="26" t="s">
        <v>451</v>
      </c>
      <c r="B758" s="26" t="s">
        <v>343</v>
      </c>
      <c r="C758" s="27" t="s">
        <v>323</v>
      </c>
      <c r="D758" s="28"/>
      <c r="E758" s="98">
        <v>11.75</v>
      </c>
      <c r="F758" s="98">
        <f t="shared" ref="F758:F763" si="106">D758*E758</f>
        <v>0</v>
      </c>
      <c r="G758" s="98"/>
    </row>
    <row r="759" spans="1:7" s="13" customFormat="1" ht="12" x14ac:dyDescent="0.2">
      <c r="A759" s="26" t="s">
        <v>452</v>
      </c>
      <c r="B759" s="26" t="s">
        <v>344</v>
      </c>
      <c r="C759" s="27" t="s">
        <v>323</v>
      </c>
      <c r="D759" s="28"/>
      <c r="E759" s="98">
        <v>11.75</v>
      </c>
      <c r="F759" s="98">
        <f t="shared" si="106"/>
        <v>0</v>
      </c>
      <c r="G759" s="98"/>
    </row>
    <row r="760" spans="1:7" s="13" customFormat="1" ht="12" x14ac:dyDescent="0.2">
      <c r="A760" s="26" t="s">
        <v>453</v>
      </c>
      <c r="B760" s="26" t="s">
        <v>345</v>
      </c>
      <c r="C760" s="27" t="s">
        <v>323</v>
      </c>
      <c r="D760" s="28"/>
      <c r="E760" s="98">
        <v>11.75</v>
      </c>
      <c r="F760" s="98">
        <f t="shared" si="106"/>
        <v>0</v>
      </c>
      <c r="G760" s="98"/>
    </row>
    <row r="761" spans="1:7" s="13" customFormat="1" ht="12" x14ac:dyDescent="0.2">
      <c r="A761" s="26" t="s">
        <v>454</v>
      </c>
      <c r="B761" s="26" t="s">
        <v>346</v>
      </c>
      <c r="C761" s="27" t="s">
        <v>323</v>
      </c>
      <c r="D761" s="28"/>
      <c r="E761" s="98">
        <v>11.75</v>
      </c>
      <c r="F761" s="98">
        <f t="shared" si="106"/>
        <v>0</v>
      </c>
      <c r="G761" s="98"/>
    </row>
    <row r="762" spans="1:7" s="13" customFormat="1" ht="12" x14ac:dyDescent="0.2">
      <c r="A762" s="26" t="s">
        <v>455</v>
      </c>
      <c r="B762" s="26" t="s">
        <v>347</v>
      </c>
      <c r="C762" s="27" t="s">
        <v>323</v>
      </c>
      <c r="D762" s="28"/>
      <c r="E762" s="98">
        <v>11.75</v>
      </c>
      <c r="F762" s="98">
        <f t="shared" si="106"/>
        <v>0</v>
      </c>
      <c r="G762" s="98"/>
    </row>
    <row r="763" spans="1:7" s="13" customFormat="1" ht="12" x14ac:dyDescent="0.2">
      <c r="A763" s="26" t="s">
        <v>456</v>
      </c>
      <c r="B763" s="26" t="s">
        <v>348</v>
      </c>
      <c r="C763" s="27" t="s">
        <v>323</v>
      </c>
      <c r="D763" s="28"/>
      <c r="E763" s="98">
        <v>11.75</v>
      </c>
      <c r="F763" s="98">
        <f t="shared" si="106"/>
        <v>0</v>
      </c>
      <c r="G763" s="98"/>
    </row>
    <row r="764" spans="1:7" s="13" customFormat="1" ht="12" x14ac:dyDescent="0.2">
      <c r="A764" s="29"/>
      <c r="B764" s="29"/>
      <c r="C764" s="24"/>
      <c r="D764" s="172"/>
      <c r="E764" s="98"/>
      <c r="F764" s="98"/>
      <c r="G764" s="98"/>
    </row>
    <row r="765" spans="1:7" s="13" customFormat="1" ht="12" x14ac:dyDescent="0.2">
      <c r="A765" s="26" t="s">
        <v>1317</v>
      </c>
      <c r="B765" s="26" t="s">
        <v>1323</v>
      </c>
      <c r="C765" s="27" t="s">
        <v>323</v>
      </c>
      <c r="D765" s="28"/>
      <c r="E765" s="98">
        <v>11.75</v>
      </c>
      <c r="F765" s="98">
        <f t="shared" ref="F765:F770" si="107">D765*E765</f>
        <v>0</v>
      </c>
      <c r="G765" s="98"/>
    </row>
    <row r="766" spans="1:7" s="13" customFormat="1" ht="12" x14ac:dyDescent="0.2">
      <c r="A766" s="26" t="s">
        <v>1318</v>
      </c>
      <c r="B766" s="26" t="s">
        <v>1324</v>
      </c>
      <c r="C766" s="27" t="s">
        <v>323</v>
      </c>
      <c r="D766" s="28"/>
      <c r="E766" s="98">
        <v>11.75</v>
      </c>
      <c r="F766" s="98">
        <f t="shared" si="107"/>
        <v>0</v>
      </c>
      <c r="G766" s="98"/>
    </row>
    <row r="767" spans="1:7" s="13" customFormat="1" ht="12" x14ac:dyDescent="0.2">
      <c r="A767" s="26" t="s">
        <v>1319</v>
      </c>
      <c r="B767" s="26" t="s">
        <v>1325</v>
      </c>
      <c r="C767" s="27" t="s">
        <v>323</v>
      </c>
      <c r="D767" s="28"/>
      <c r="E767" s="98">
        <v>11.75</v>
      </c>
      <c r="F767" s="98">
        <f t="shared" si="107"/>
        <v>0</v>
      </c>
      <c r="G767" s="98"/>
    </row>
    <row r="768" spans="1:7" s="13" customFormat="1" ht="12" x14ac:dyDescent="0.2">
      <c r="A768" s="26" t="s">
        <v>1320</v>
      </c>
      <c r="B768" s="26" t="s">
        <v>1326</v>
      </c>
      <c r="C768" s="27" t="s">
        <v>323</v>
      </c>
      <c r="D768" s="28"/>
      <c r="E768" s="98">
        <v>11.75</v>
      </c>
      <c r="F768" s="98">
        <f t="shared" si="107"/>
        <v>0</v>
      </c>
      <c r="G768" s="98"/>
    </row>
    <row r="769" spans="1:7" s="13" customFormat="1" ht="12" x14ac:dyDescent="0.2">
      <c r="A769" s="26" t="s">
        <v>1321</v>
      </c>
      <c r="B769" s="26" t="s">
        <v>1327</v>
      </c>
      <c r="C769" s="27" t="s">
        <v>323</v>
      </c>
      <c r="D769" s="28"/>
      <c r="E769" s="98">
        <v>11.75</v>
      </c>
      <c r="F769" s="98">
        <f t="shared" si="107"/>
        <v>0</v>
      </c>
      <c r="G769" s="98"/>
    </row>
    <row r="770" spans="1:7" s="13" customFormat="1" ht="12" x14ac:dyDescent="0.2">
      <c r="A770" s="26" t="s">
        <v>1322</v>
      </c>
      <c r="B770" s="26" t="s">
        <v>1328</v>
      </c>
      <c r="C770" s="27" t="s">
        <v>323</v>
      </c>
      <c r="D770" s="28"/>
      <c r="E770" s="98">
        <v>11.75</v>
      </c>
      <c r="F770" s="98">
        <f t="shared" si="107"/>
        <v>0</v>
      </c>
      <c r="G770" s="98"/>
    </row>
    <row r="771" spans="1:7" s="13" customFormat="1" ht="12" x14ac:dyDescent="0.2">
      <c r="A771" s="29"/>
      <c r="B771" s="29"/>
      <c r="C771" s="24"/>
      <c r="D771" s="172"/>
      <c r="E771" s="98"/>
      <c r="F771" s="98"/>
      <c r="G771" s="98"/>
    </row>
    <row r="772" spans="1:7" s="13" customFormat="1" ht="12" x14ac:dyDescent="0.2">
      <c r="A772" s="26" t="s">
        <v>457</v>
      </c>
      <c r="B772" s="26" t="s">
        <v>349</v>
      </c>
      <c r="C772" s="27" t="s">
        <v>323</v>
      </c>
      <c r="D772" s="28"/>
      <c r="E772" s="98">
        <v>11.75</v>
      </c>
      <c r="F772" s="98">
        <f>D772*E772</f>
        <v>0</v>
      </c>
      <c r="G772" s="98"/>
    </row>
    <row r="773" spans="1:7" s="13" customFormat="1" ht="12" x14ac:dyDescent="0.2">
      <c r="A773" s="29"/>
      <c r="B773" s="29"/>
      <c r="C773" s="24"/>
      <c r="D773" s="83"/>
      <c r="E773" s="98"/>
      <c r="F773" s="98"/>
      <c r="G773" s="98"/>
    </row>
    <row r="774" spans="1:7" s="13" customFormat="1" ht="12" x14ac:dyDescent="0.2">
      <c r="A774" s="26" t="s">
        <v>775</v>
      </c>
      <c r="B774" s="26" t="s">
        <v>350</v>
      </c>
      <c r="C774" s="27" t="s">
        <v>323</v>
      </c>
      <c r="D774" s="28"/>
      <c r="E774" s="98">
        <v>11.75</v>
      </c>
      <c r="F774" s="98">
        <f t="shared" ref="F774:F779" si="108">D774*E774</f>
        <v>0</v>
      </c>
      <c r="G774" s="98"/>
    </row>
    <row r="775" spans="1:7" s="13" customFormat="1" ht="12" x14ac:dyDescent="0.2">
      <c r="A775" s="26" t="s">
        <v>773</v>
      </c>
      <c r="B775" s="26" t="s">
        <v>351</v>
      </c>
      <c r="C775" s="27" t="s">
        <v>323</v>
      </c>
      <c r="D775" s="28"/>
      <c r="E775" s="98">
        <v>11.75</v>
      </c>
      <c r="F775" s="98">
        <f t="shared" si="108"/>
        <v>0</v>
      </c>
      <c r="G775" s="98"/>
    </row>
    <row r="776" spans="1:7" s="13" customFormat="1" ht="12" x14ac:dyDescent="0.2">
      <c r="A776" s="26" t="s">
        <v>785</v>
      </c>
      <c r="B776" s="26" t="s">
        <v>352</v>
      </c>
      <c r="C776" s="27" t="s">
        <v>323</v>
      </c>
      <c r="D776" s="28"/>
      <c r="E776" s="98">
        <v>11.75</v>
      </c>
      <c r="F776" s="98">
        <f t="shared" si="108"/>
        <v>0</v>
      </c>
      <c r="G776" s="98"/>
    </row>
    <row r="777" spans="1:7" s="13" customFormat="1" ht="12" x14ac:dyDescent="0.2">
      <c r="A777" s="26" t="s">
        <v>782</v>
      </c>
      <c r="B777" s="26" t="s">
        <v>353</v>
      </c>
      <c r="C777" s="27" t="s">
        <v>323</v>
      </c>
      <c r="D777" s="28"/>
      <c r="E777" s="98">
        <v>11.75</v>
      </c>
      <c r="F777" s="98">
        <f t="shared" si="108"/>
        <v>0</v>
      </c>
      <c r="G777" s="98"/>
    </row>
    <row r="778" spans="1:7" s="13" customFormat="1" ht="12" x14ac:dyDescent="0.2">
      <c r="A778" s="26" t="s">
        <v>776</v>
      </c>
      <c r="B778" s="26" t="s">
        <v>354</v>
      </c>
      <c r="C778" s="27" t="s">
        <v>323</v>
      </c>
      <c r="D778" s="28"/>
      <c r="E778" s="98">
        <v>11.75</v>
      </c>
      <c r="F778" s="98">
        <f t="shared" si="108"/>
        <v>0</v>
      </c>
      <c r="G778" s="98"/>
    </row>
    <row r="779" spans="1:7" s="13" customFormat="1" ht="12" x14ac:dyDescent="0.2">
      <c r="A779" s="26" t="s">
        <v>787</v>
      </c>
      <c r="B779" s="26" t="s">
        <v>355</v>
      </c>
      <c r="C779" s="27" t="s">
        <v>323</v>
      </c>
      <c r="D779" s="28"/>
      <c r="E779" s="98">
        <v>11.75</v>
      </c>
      <c r="F779" s="98">
        <f t="shared" si="108"/>
        <v>0</v>
      </c>
      <c r="G779" s="98"/>
    </row>
    <row r="780" spans="1:7" s="13" customFormat="1" ht="12" x14ac:dyDescent="0.2">
      <c r="A780" s="29"/>
      <c r="B780" s="29"/>
      <c r="C780" s="24"/>
      <c r="D780" s="83"/>
      <c r="E780" s="98"/>
      <c r="F780" s="98"/>
      <c r="G780" s="98"/>
    </row>
    <row r="781" spans="1:7" s="13" customFormat="1" ht="12" x14ac:dyDescent="0.2">
      <c r="A781" s="26" t="s">
        <v>458</v>
      </c>
      <c r="B781" s="26" t="s">
        <v>356</v>
      </c>
      <c r="C781" s="27" t="s">
        <v>323</v>
      </c>
      <c r="D781" s="28"/>
      <c r="E781" s="98">
        <v>11.75</v>
      </c>
      <c r="F781" s="98">
        <f t="shared" ref="F781:F786" si="109">D781*E781</f>
        <v>0</v>
      </c>
      <c r="G781" s="98"/>
    </row>
    <row r="782" spans="1:7" s="13" customFormat="1" ht="12" x14ac:dyDescent="0.2">
      <c r="A782" s="26" t="s">
        <v>459</v>
      </c>
      <c r="B782" s="26" t="s">
        <v>357</v>
      </c>
      <c r="C782" s="27" t="s">
        <v>323</v>
      </c>
      <c r="D782" s="28"/>
      <c r="E782" s="98">
        <v>11.75</v>
      </c>
      <c r="F782" s="98">
        <f t="shared" si="109"/>
        <v>0</v>
      </c>
      <c r="G782" s="98"/>
    </row>
    <row r="783" spans="1:7" s="13" customFormat="1" ht="12" x14ac:dyDescent="0.2">
      <c r="A783" s="26" t="s">
        <v>460</v>
      </c>
      <c r="B783" s="26" t="s">
        <v>358</v>
      </c>
      <c r="C783" s="27" t="s">
        <v>323</v>
      </c>
      <c r="D783" s="28"/>
      <c r="E783" s="98">
        <v>11.75</v>
      </c>
      <c r="F783" s="98">
        <f t="shared" si="109"/>
        <v>0</v>
      </c>
      <c r="G783" s="98"/>
    </row>
    <row r="784" spans="1:7" s="13" customFormat="1" ht="12" x14ac:dyDescent="0.2">
      <c r="A784" s="26" t="s">
        <v>461</v>
      </c>
      <c r="B784" s="26" t="s">
        <v>359</v>
      </c>
      <c r="C784" s="27" t="s">
        <v>323</v>
      </c>
      <c r="D784" s="28"/>
      <c r="E784" s="98">
        <v>11.75</v>
      </c>
      <c r="F784" s="98">
        <f t="shared" si="109"/>
        <v>0</v>
      </c>
      <c r="G784" s="98"/>
    </row>
    <row r="785" spans="1:7" s="13" customFormat="1" ht="12" x14ac:dyDescent="0.2">
      <c r="A785" s="26" t="s">
        <v>462</v>
      </c>
      <c r="B785" s="26" t="s">
        <v>360</v>
      </c>
      <c r="C785" s="27" t="s">
        <v>323</v>
      </c>
      <c r="D785" s="28"/>
      <c r="E785" s="98">
        <v>11.75</v>
      </c>
      <c r="F785" s="98">
        <f t="shared" si="109"/>
        <v>0</v>
      </c>
      <c r="G785" s="98"/>
    </row>
    <row r="786" spans="1:7" s="13" customFormat="1" ht="12" x14ac:dyDescent="0.2">
      <c r="A786" s="26" t="s">
        <v>463</v>
      </c>
      <c r="B786" s="26" t="s">
        <v>361</v>
      </c>
      <c r="C786" s="27" t="s">
        <v>323</v>
      </c>
      <c r="D786" s="28"/>
      <c r="E786" s="98">
        <v>11.75</v>
      </c>
      <c r="F786" s="98">
        <f t="shared" si="109"/>
        <v>0</v>
      </c>
      <c r="G786" s="98"/>
    </row>
    <row r="787" spans="1:7" s="13" customFormat="1" ht="12" x14ac:dyDescent="0.2">
      <c r="A787" s="29"/>
      <c r="B787" s="29"/>
      <c r="C787" s="24"/>
      <c r="D787" s="83"/>
      <c r="E787" s="98"/>
      <c r="F787" s="98"/>
      <c r="G787" s="98"/>
    </row>
    <row r="788" spans="1:7" s="13" customFormat="1" ht="12" x14ac:dyDescent="0.2">
      <c r="A788" s="26" t="s">
        <v>1006</v>
      </c>
      <c r="B788" s="26" t="s">
        <v>1007</v>
      </c>
      <c r="C788" s="27" t="s">
        <v>323</v>
      </c>
      <c r="D788" s="28"/>
      <c r="E788" s="98">
        <v>11.75</v>
      </c>
      <c r="F788" s="98">
        <f t="shared" ref="F788" si="110">D788*E788</f>
        <v>0</v>
      </c>
      <c r="G788" s="98"/>
    </row>
    <row r="789" spans="1:7" s="13" customFormat="1" ht="12" x14ac:dyDescent="0.2">
      <c r="A789" s="29"/>
      <c r="B789" s="29"/>
      <c r="C789" s="24"/>
      <c r="D789" s="172"/>
      <c r="E789" s="98"/>
      <c r="F789" s="98"/>
      <c r="G789" s="98"/>
    </row>
    <row r="790" spans="1:7" s="13" customFormat="1" ht="12" x14ac:dyDescent="0.2">
      <c r="A790" s="26" t="s">
        <v>1329</v>
      </c>
      <c r="B790" s="26" t="s">
        <v>1330</v>
      </c>
      <c r="C790" s="27" t="s">
        <v>323</v>
      </c>
      <c r="D790" s="28"/>
      <c r="E790" s="98">
        <v>11.75</v>
      </c>
      <c r="F790" s="98">
        <f>D790*E790</f>
        <v>0</v>
      </c>
      <c r="G790" s="98"/>
    </row>
    <row r="791" spans="1:7" s="13" customFormat="1" ht="12" x14ac:dyDescent="0.2">
      <c r="A791" s="26" t="s">
        <v>464</v>
      </c>
      <c r="B791" s="26" t="s">
        <v>362</v>
      </c>
      <c r="C791" s="27" t="s">
        <v>323</v>
      </c>
      <c r="D791" s="28"/>
      <c r="E791" s="98">
        <v>11.75</v>
      </c>
      <c r="F791" s="98">
        <f>D791*E791</f>
        <v>0</v>
      </c>
      <c r="G791" s="98"/>
    </row>
    <row r="792" spans="1:7" s="13" customFormat="1" ht="12" x14ac:dyDescent="0.2">
      <c r="A792" s="26" t="s">
        <v>1331</v>
      </c>
      <c r="B792" s="26" t="s">
        <v>1332</v>
      </c>
      <c r="C792" s="27" t="s">
        <v>323</v>
      </c>
      <c r="D792" s="28"/>
      <c r="E792" s="98">
        <v>11.75</v>
      </c>
      <c r="F792" s="98">
        <f>D792*E792</f>
        <v>0</v>
      </c>
      <c r="G792" s="98"/>
    </row>
    <row r="793" spans="1:7" s="13" customFormat="1" ht="12" x14ac:dyDescent="0.2">
      <c r="A793" s="29"/>
      <c r="B793" s="29"/>
      <c r="C793" s="24"/>
      <c r="D793" s="83"/>
      <c r="E793" s="98"/>
      <c r="F793" s="98"/>
      <c r="G793" s="98"/>
    </row>
    <row r="794" spans="1:7" s="13" customFormat="1" ht="12" x14ac:dyDescent="0.2">
      <c r="A794" s="26" t="s">
        <v>465</v>
      </c>
      <c r="B794" s="26" t="s">
        <v>363</v>
      </c>
      <c r="C794" s="27" t="s">
        <v>323</v>
      </c>
      <c r="D794" s="28"/>
      <c r="E794" s="98">
        <v>11.75</v>
      </c>
      <c r="F794" s="98">
        <f t="shared" ref="F794:F799" si="111">D794*E794</f>
        <v>0</v>
      </c>
      <c r="G794" s="98"/>
    </row>
    <row r="795" spans="1:7" s="13" customFormat="1" ht="12" x14ac:dyDescent="0.2">
      <c r="A795" s="26" t="s">
        <v>466</v>
      </c>
      <c r="B795" s="26" t="s">
        <v>364</v>
      </c>
      <c r="C795" s="27" t="s">
        <v>323</v>
      </c>
      <c r="D795" s="28"/>
      <c r="E795" s="98">
        <v>11.75</v>
      </c>
      <c r="F795" s="98">
        <f t="shared" si="111"/>
        <v>0</v>
      </c>
      <c r="G795" s="98"/>
    </row>
    <row r="796" spans="1:7" s="13" customFormat="1" ht="12" x14ac:dyDescent="0.2">
      <c r="A796" s="26" t="s">
        <v>467</v>
      </c>
      <c r="B796" s="26" t="s">
        <v>365</v>
      </c>
      <c r="C796" s="27" t="s">
        <v>323</v>
      </c>
      <c r="D796" s="28"/>
      <c r="E796" s="98">
        <v>11.75</v>
      </c>
      <c r="F796" s="98">
        <f t="shared" si="111"/>
        <v>0</v>
      </c>
      <c r="G796" s="98"/>
    </row>
    <row r="797" spans="1:7" s="13" customFormat="1" ht="12" x14ac:dyDescent="0.2">
      <c r="A797" s="26" t="s">
        <v>468</v>
      </c>
      <c r="B797" s="26" t="s">
        <v>366</v>
      </c>
      <c r="C797" s="27" t="s">
        <v>323</v>
      </c>
      <c r="D797" s="28"/>
      <c r="E797" s="98">
        <v>11.75</v>
      </c>
      <c r="F797" s="98">
        <f t="shared" si="111"/>
        <v>0</v>
      </c>
      <c r="G797" s="98"/>
    </row>
    <row r="798" spans="1:7" s="13" customFormat="1" ht="12" x14ac:dyDescent="0.2">
      <c r="A798" s="26" t="s">
        <v>469</v>
      </c>
      <c r="B798" s="26" t="s">
        <v>367</v>
      </c>
      <c r="C798" s="27" t="s">
        <v>323</v>
      </c>
      <c r="D798" s="28"/>
      <c r="E798" s="98">
        <v>11.75</v>
      </c>
      <c r="F798" s="98">
        <f t="shared" si="111"/>
        <v>0</v>
      </c>
      <c r="G798" s="98"/>
    </row>
    <row r="799" spans="1:7" s="13" customFormat="1" ht="12" x14ac:dyDescent="0.2">
      <c r="A799" s="26" t="s">
        <v>470</v>
      </c>
      <c r="B799" s="33" t="s">
        <v>368</v>
      </c>
      <c r="C799" s="27" t="s">
        <v>323</v>
      </c>
      <c r="D799" s="28"/>
      <c r="E799" s="98">
        <v>11.75</v>
      </c>
      <c r="F799" s="98">
        <f t="shared" si="111"/>
        <v>0</v>
      </c>
      <c r="G799" s="98"/>
    </row>
    <row r="800" spans="1:7" s="13" customFormat="1" ht="12" x14ac:dyDescent="0.2">
      <c r="A800" s="29"/>
      <c r="B800" s="29"/>
      <c r="C800" s="24"/>
      <c r="D800" s="83"/>
      <c r="E800" s="98"/>
      <c r="F800" s="98"/>
      <c r="G800" s="98"/>
    </row>
    <row r="801" spans="1:7" s="13" customFormat="1" ht="12" x14ac:dyDescent="0.2">
      <c r="A801" s="26" t="s">
        <v>471</v>
      </c>
      <c r="B801" s="26" t="s">
        <v>369</v>
      </c>
      <c r="C801" s="27" t="s">
        <v>323</v>
      </c>
      <c r="D801" s="28"/>
      <c r="E801" s="98">
        <v>11.75</v>
      </c>
      <c r="F801" s="98">
        <f t="shared" ref="F801:F806" si="112">D801*E801</f>
        <v>0</v>
      </c>
      <c r="G801" s="98"/>
    </row>
    <row r="802" spans="1:7" s="13" customFormat="1" ht="12" x14ac:dyDescent="0.2">
      <c r="A802" s="26" t="s">
        <v>472</v>
      </c>
      <c r="B802" s="26" t="s">
        <v>370</v>
      </c>
      <c r="C802" s="27" t="s">
        <v>323</v>
      </c>
      <c r="D802" s="28"/>
      <c r="E802" s="98">
        <v>11.75</v>
      </c>
      <c r="F802" s="98">
        <f t="shared" si="112"/>
        <v>0</v>
      </c>
      <c r="G802" s="98"/>
    </row>
    <row r="803" spans="1:7" s="13" customFormat="1" ht="12" x14ac:dyDescent="0.2">
      <c r="A803" s="26" t="s">
        <v>473</v>
      </c>
      <c r="B803" s="26" t="s">
        <v>371</v>
      </c>
      <c r="C803" s="27" t="s">
        <v>323</v>
      </c>
      <c r="D803" s="28"/>
      <c r="E803" s="98">
        <v>11.75</v>
      </c>
      <c r="F803" s="98">
        <f t="shared" si="112"/>
        <v>0</v>
      </c>
      <c r="G803" s="98"/>
    </row>
    <row r="804" spans="1:7" s="13" customFormat="1" ht="12" x14ac:dyDescent="0.2">
      <c r="A804" s="26" t="s">
        <v>474</v>
      </c>
      <c r="B804" s="26" t="s">
        <v>372</v>
      </c>
      <c r="C804" s="27" t="s">
        <v>323</v>
      </c>
      <c r="D804" s="28"/>
      <c r="E804" s="98">
        <v>11.75</v>
      </c>
      <c r="F804" s="98">
        <f t="shared" si="112"/>
        <v>0</v>
      </c>
      <c r="G804" s="98"/>
    </row>
    <row r="805" spans="1:7" s="13" customFormat="1" ht="12" x14ac:dyDescent="0.2">
      <c r="A805" s="26" t="s">
        <v>475</v>
      </c>
      <c r="B805" s="26" t="s">
        <v>373</v>
      </c>
      <c r="C805" s="27" t="s">
        <v>323</v>
      </c>
      <c r="D805" s="28"/>
      <c r="E805" s="98">
        <v>11.75</v>
      </c>
      <c r="F805" s="98">
        <f t="shared" si="112"/>
        <v>0</v>
      </c>
      <c r="G805" s="98"/>
    </row>
    <row r="806" spans="1:7" s="13" customFormat="1" ht="12" x14ac:dyDescent="0.2">
      <c r="A806" s="26" t="s">
        <v>476</v>
      </c>
      <c r="B806" s="26" t="s">
        <v>374</v>
      </c>
      <c r="C806" s="27" t="s">
        <v>323</v>
      </c>
      <c r="D806" s="28"/>
      <c r="E806" s="98">
        <v>11.75</v>
      </c>
      <c r="F806" s="98">
        <f t="shared" si="112"/>
        <v>0</v>
      </c>
      <c r="G806" s="98"/>
    </row>
    <row r="807" spans="1:7" s="13" customFormat="1" ht="12" x14ac:dyDescent="0.2">
      <c r="A807" s="29"/>
      <c r="B807" s="29"/>
      <c r="C807" s="24"/>
      <c r="D807" s="30"/>
      <c r="E807" s="98"/>
      <c r="F807" s="98"/>
      <c r="G807" s="98"/>
    </row>
    <row r="808" spans="1:7" s="13" customFormat="1" ht="12" x14ac:dyDescent="0.2">
      <c r="A808" s="26" t="s">
        <v>821</v>
      </c>
      <c r="B808" s="26" t="s">
        <v>375</v>
      </c>
      <c r="C808" s="27" t="s">
        <v>323</v>
      </c>
      <c r="D808" s="28"/>
      <c r="E808" s="98">
        <v>11.75</v>
      </c>
      <c r="F808" s="98">
        <f t="shared" ref="F808:F812" si="113">D808*E808</f>
        <v>0</v>
      </c>
      <c r="G808" s="98"/>
    </row>
    <row r="809" spans="1:7" s="13" customFormat="1" ht="12" x14ac:dyDescent="0.2">
      <c r="A809" s="31" t="s">
        <v>783</v>
      </c>
      <c r="B809" s="31" t="s">
        <v>376</v>
      </c>
      <c r="C809" s="32" t="s">
        <v>323</v>
      </c>
      <c r="D809" s="28"/>
      <c r="E809" s="98">
        <v>11.75</v>
      </c>
      <c r="F809" s="98">
        <f t="shared" si="113"/>
        <v>0</v>
      </c>
      <c r="G809" s="98"/>
    </row>
    <row r="810" spans="1:7" s="13" customFormat="1" ht="12" x14ac:dyDescent="0.2">
      <c r="A810" s="26" t="s">
        <v>786</v>
      </c>
      <c r="B810" s="26" t="s">
        <v>377</v>
      </c>
      <c r="C810" s="27" t="s">
        <v>323</v>
      </c>
      <c r="D810" s="28"/>
      <c r="E810" s="98">
        <v>11.75</v>
      </c>
      <c r="F810" s="98">
        <f t="shared" si="113"/>
        <v>0</v>
      </c>
      <c r="G810" s="98"/>
    </row>
    <row r="811" spans="1:7" s="13" customFormat="1" ht="12" x14ac:dyDescent="0.2">
      <c r="A811" s="26" t="s">
        <v>818</v>
      </c>
      <c r="B811" s="26" t="s">
        <v>378</v>
      </c>
      <c r="C811" s="27" t="s">
        <v>323</v>
      </c>
      <c r="D811" s="28"/>
      <c r="E811" s="98">
        <v>11.75</v>
      </c>
      <c r="F811" s="98">
        <f t="shared" si="113"/>
        <v>0</v>
      </c>
      <c r="G811" s="98"/>
    </row>
    <row r="812" spans="1:7" s="13" customFormat="1" ht="12" x14ac:dyDescent="0.2">
      <c r="A812" s="31" t="s">
        <v>819</v>
      </c>
      <c r="B812" s="34" t="s">
        <v>379</v>
      </c>
      <c r="C812" s="32" t="s">
        <v>323</v>
      </c>
      <c r="D812" s="28"/>
      <c r="E812" s="98">
        <v>11.75</v>
      </c>
      <c r="F812" s="98">
        <f t="shared" si="113"/>
        <v>0</v>
      </c>
      <c r="G812" s="98"/>
    </row>
    <row r="813" spans="1:7" s="13" customFormat="1" ht="12" x14ac:dyDescent="0.2">
      <c r="A813" s="31" t="s">
        <v>1333</v>
      </c>
      <c r="B813" s="34" t="s">
        <v>1334</v>
      </c>
      <c r="C813" s="32" t="s">
        <v>323</v>
      </c>
      <c r="D813" s="28"/>
      <c r="E813" s="98">
        <v>11.75</v>
      </c>
      <c r="F813" s="98">
        <f t="shared" ref="F813" si="114">D813*E813</f>
        <v>0</v>
      </c>
      <c r="G813" s="98"/>
    </row>
    <row r="814" spans="1:7" s="13" customFormat="1" ht="12" x14ac:dyDescent="0.2">
      <c r="A814" s="29"/>
      <c r="B814" s="29"/>
      <c r="C814" s="24"/>
      <c r="D814" s="83"/>
      <c r="E814" s="98"/>
      <c r="F814" s="98"/>
      <c r="G814" s="98"/>
    </row>
    <row r="815" spans="1:7" s="13" customFormat="1" ht="12" x14ac:dyDescent="0.2">
      <c r="A815" s="26" t="s">
        <v>477</v>
      </c>
      <c r="B815" s="26" t="s">
        <v>380</v>
      </c>
      <c r="C815" s="27" t="s">
        <v>323</v>
      </c>
      <c r="D815" s="28"/>
      <c r="E815" s="98">
        <v>11.75</v>
      </c>
      <c r="F815" s="98">
        <f>D815*E815</f>
        <v>0</v>
      </c>
      <c r="G815" s="98"/>
    </row>
    <row r="816" spans="1:7" s="13" customFormat="1" ht="12" x14ac:dyDescent="0.2">
      <c r="A816" s="26" t="s">
        <v>478</v>
      </c>
      <c r="B816" s="33" t="s">
        <v>381</v>
      </c>
      <c r="C816" s="27" t="s">
        <v>323</v>
      </c>
      <c r="D816" s="28"/>
      <c r="E816" s="98">
        <v>11.75</v>
      </c>
      <c r="F816" s="98">
        <f>D816*E816</f>
        <v>0</v>
      </c>
      <c r="G816" s="98"/>
    </row>
    <row r="817" spans="1:7" s="13" customFormat="1" ht="12" x14ac:dyDescent="0.2">
      <c r="A817" s="26" t="s">
        <v>479</v>
      </c>
      <c r="B817" s="26" t="s">
        <v>382</v>
      </c>
      <c r="C817" s="27" t="s">
        <v>323</v>
      </c>
      <c r="D817" s="28"/>
      <c r="E817" s="98">
        <v>11.75</v>
      </c>
      <c r="F817" s="98">
        <f>D817*E817</f>
        <v>0</v>
      </c>
      <c r="G817" s="98"/>
    </row>
    <row r="818" spans="1:7" s="13" customFormat="1" ht="12" x14ac:dyDescent="0.2">
      <c r="A818" s="29"/>
      <c r="B818" s="29"/>
      <c r="C818" s="24"/>
      <c r="D818" s="83"/>
      <c r="E818" s="98"/>
      <c r="F818" s="98"/>
      <c r="G818" s="98"/>
    </row>
    <row r="819" spans="1:7" s="13" customFormat="1" ht="12" x14ac:dyDescent="0.2">
      <c r="A819" s="26" t="s">
        <v>774</v>
      </c>
      <c r="B819" s="26" t="s">
        <v>383</v>
      </c>
      <c r="C819" s="27" t="s">
        <v>323</v>
      </c>
      <c r="D819" s="28"/>
      <c r="E819" s="98">
        <v>11.75</v>
      </c>
      <c r="F819" s="98">
        <f t="shared" ref="F819:F824" si="115">D819*E819</f>
        <v>0</v>
      </c>
      <c r="G819" s="98"/>
    </row>
    <row r="820" spans="1:7" s="13" customFormat="1" ht="12" x14ac:dyDescent="0.2">
      <c r="A820" s="26" t="s">
        <v>817</v>
      </c>
      <c r="B820" s="26" t="s">
        <v>384</v>
      </c>
      <c r="C820" s="27" t="s">
        <v>323</v>
      </c>
      <c r="D820" s="28"/>
      <c r="E820" s="98">
        <v>11.75</v>
      </c>
      <c r="F820" s="98">
        <f t="shared" si="115"/>
        <v>0</v>
      </c>
      <c r="G820" s="98"/>
    </row>
    <row r="821" spans="1:7" s="13" customFormat="1" ht="12" x14ac:dyDescent="0.2">
      <c r="A821" s="26" t="s">
        <v>811</v>
      </c>
      <c r="B821" s="26" t="s">
        <v>385</v>
      </c>
      <c r="C821" s="27" t="s">
        <v>323</v>
      </c>
      <c r="D821" s="28"/>
      <c r="E821" s="98">
        <v>11.75</v>
      </c>
      <c r="F821" s="98">
        <f t="shared" si="115"/>
        <v>0</v>
      </c>
      <c r="G821" s="98"/>
    </row>
    <row r="822" spans="1:7" s="13" customFormat="1" ht="12" x14ac:dyDescent="0.2">
      <c r="A822" s="26" t="s">
        <v>814</v>
      </c>
      <c r="B822" s="33" t="s">
        <v>386</v>
      </c>
      <c r="C822" s="27" t="s">
        <v>323</v>
      </c>
      <c r="D822" s="28"/>
      <c r="E822" s="98">
        <v>11.75</v>
      </c>
      <c r="F822" s="98">
        <f t="shared" si="115"/>
        <v>0</v>
      </c>
      <c r="G822" s="98"/>
    </row>
    <row r="823" spans="1:7" s="13" customFormat="1" ht="12" x14ac:dyDescent="0.2">
      <c r="A823" s="87" t="s">
        <v>480</v>
      </c>
      <c r="B823" s="26" t="s">
        <v>387</v>
      </c>
      <c r="C823" s="67" t="s">
        <v>323</v>
      </c>
      <c r="D823" s="28"/>
      <c r="E823" s="98">
        <v>11.75</v>
      </c>
      <c r="F823" s="98">
        <f t="shared" si="115"/>
        <v>0</v>
      </c>
      <c r="G823" s="98"/>
    </row>
    <row r="824" spans="1:7" s="13" customFormat="1" ht="12" x14ac:dyDescent="0.2">
      <c r="A824" s="87" t="s">
        <v>481</v>
      </c>
      <c r="B824" s="26" t="s">
        <v>388</v>
      </c>
      <c r="C824" s="27" t="s">
        <v>323</v>
      </c>
      <c r="D824" s="38"/>
      <c r="E824" s="98">
        <v>11.75</v>
      </c>
      <c r="F824" s="98">
        <f t="shared" si="115"/>
        <v>0</v>
      </c>
      <c r="G824" s="98"/>
    </row>
    <row r="825" spans="1:7" s="13" customFormat="1" ht="12" x14ac:dyDescent="0.2">
      <c r="A825" s="88"/>
      <c r="B825" s="29"/>
      <c r="C825" s="24"/>
      <c r="D825" s="83"/>
      <c r="E825" s="98"/>
      <c r="F825" s="98"/>
      <c r="G825" s="98"/>
    </row>
    <row r="826" spans="1:7" s="13" customFormat="1" ht="12" x14ac:dyDescent="0.2">
      <c r="A826" s="26" t="s">
        <v>869</v>
      </c>
      <c r="B826" s="26" t="s">
        <v>520</v>
      </c>
      <c r="C826" s="27" t="s">
        <v>323</v>
      </c>
      <c r="D826" s="28"/>
      <c r="E826" s="98">
        <v>11.75</v>
      </c>
      <c r="F826" s="98">
        <f>D826*E826</f>
        <v>0</v>
      </c>
      <c r="G826" s="98"/>
    </row>
    <row r="827" spans="1:7" s="13" customFormat="1" ht="12" x14ac:dyDescent="0.2">
      <c r="A827" s="26" t="s">
        <v>521</v>
      </c>
      <c r="B827" s="26" t="s">
        <v>522</v>
      </c>
      <c r="C827" s="27" t="s">
        <v>323</v>
      </c>
      <c r="D827" s="28"/>
      <c r="E827" s="98">
        <v>11.75</v>
      </c>
      <c r="F827" s="98">
        <f>D827*E827</f>
        <v>0</v>
      </c>
      <c r="G827" s="98"/>
    </row>
    <row r="828" spans="1:7" s="13" customFormat="1" ht="12" x14ac:dyDescent="0.2">
      <c r="A828" s="26" t="s">
        <v>523</v>
      </c>
      <c r="B828" s="26" t="s">
        <v>524</v>
      </c>
      <c r="C828" s="27" t="s">
        <v>323</v>
      </c>
      <c r="D828" s="28"/>
      <c r="E828" s="98">
        <v>11.75</v>
      </c>
      <c r="F828" s="98">
        <f>D828*E828</f>
        <v>0</v>
      </c>
      <c r="G828" s="98"/>
    </row>
    <row r="829" spans="1:7" s="13" customFormat="1" ht="12" x14ac:dyDescent="0.2">
      <c r="A829" s="26" t="s">
        <v>525</v>
      </c>
      <c r="B829" s="26" t="s">
        <v>526</v>
      </c>
      <c r="C829" s="27" t="s">
        <v>323</v>
      </c>
      <c r="D829" s="28"/>
      <c r="E829" s="98">
        <v>11.75</v>
      </c>
      <c r="F829" s="98">
        <f>D829*E829</f>
        <v>0</v>
      </c>
      <c r="G829" s="98"/>
    </row>
    <row r="830" spans="1:7" s="13" customFormat="1" ht="12" x14ac:dyDescent="0.2">
      <c r="A830" s="88"/>
      <c r="B830" s="29"/>
      <c r="C830" s="24"/>
      <c r="D830" s="83"/>
      <c r="E830" s="98"/>
      <c r="F830" s="98"/>
      <c r="G830" s="98"/>
    </row>
    <row r="831" spans="1:7" s="13" customFormat="1" ht="12" x14ac:dyDescent="0.2">
      <c r="A831" s="87" t="s">
        <v>482</v>
      </c>
      <c r="B831" s="26" t="s">
        <v>389</v>
      </c>
      <c r="C831" s="27" t="s">
        <v>323</v>
      </c>
      <c r="D831" s="28"/>
      <c r="E831" s="98">
        <v>11.75</v>
      </c>
      <c r="F831" s="98">
        <f t="shared" ref="F831:F834" si="116">D831*E831</f>
        <v>0</v>
      </c>
      <c r="G831" s="98"/>
    </row>
    <row r="832" spans="1:7" s="13" customFormat="1" ht="12" x14ac:dyDescent="0.2">
      <c r="A832" s="87" t="s">
        <v>483</v>
      </c>
      <c r="B832" s="26" t="s">
        <v>390</v>
      </c>
      <c r="C832" s="27" t="s">
        <v>323</v>
      </c>
      <c r="D832" s="28"/>
      <c r="E832" s="98">
        <v>11.75</v>
      </c>
      <c r="F832" s="98">
        <f t="shared" si="116"/>
        <v>0</v>
      </c>
      <c r="G832" s="98"/>
    </row>
    <row r="833" spans="1:7" s="13" customFormat="1" ht="12" x14ac:dyDescent="0.2">
      <c r="A833" s="87" t="s">
        <v>484</v>
      </c>
      <c r="B833" s="26" t="s">
        <v>391</v>
      </c>
      <c r="C833" s="27" t="s">
        <v>323</v>
      </c>
      <c r="D833" s="28"/>
      <c r="E833" s="98">
        <v>11.75</v>
      </c>
      <c r="F833" s="98">
        <f t="shared" si="116"/>
        <v>0</v>
      </c>
      <c r="G833" s="98"/>
    </row>
    <row r="834" spans="1:7" s="13" customFormat="1" ht="12" x14ac:dyDescent="0.2">
      <c r="A834" s="87" t="s">
        <v>485</v>
      </c>
      <c r="B834" s="26" t="s">
        <v>392</v>
      </c>
      <c r="C834" s="27" t="s">
        <v>323</v>
      </c>
      <c r="D834" s="28"/>
      <c r="E834" s="98">
        <v>11.75</v>
      </c>
      <c r="F834" s="98">
        <f t="shared" si="116"/>
        <v>0</v>
      </c>
      <c r="G834" s="98"/>
    </row>
    <row r="835" spans="1:7" s="13" customFormat="1" ht="12" x14ac:dyDescent="0.2">
      <c r="A835" s="29"/>
      <c r="B835" s="29"/>
      <c r="C835" s="24"/>
      <c r="D835" s="30"/>
      <c r="E835" s="98"/>
      <c r="F835" s="98"/>
      <c r="G835" s="98"/>
    </row>
    <row r="836" spans="1:7" s="13" customFormat="1" ht="12" x14ac:dyDescent="0.2">
      <c r="A836" s="133" t="s">
        <v>890</v>
      </c>
      <c r="B836" s="26" t="s">
        <v>893</v>
      </c>
      <c r="C836" s="27" t="s">
        <v>323</v>
      </c>
      <c r="D836" s="28"/>
      <c r="E836" s="98">
        <v>11.75</v>
      </c>
      <c r="F836" s="98">
        <f t="shared" ref="F836" si="117">D836*E836</f>
        <v>0</v>
      </c>
      <c r="G836" s="98"/>
    </row>
    <row r="837" spans="1:7" s="13" customFormat="1" ht="12" x14ac:dyDescent="0.2">
      <c r="A837" s="134" t="s">
        <v>891</v>
      </c>
      <c r="B837" s="26" t="s">
        <v>894</v>
      </c>
      <c r="C837" s="27" t="s">
        <v>323</v>
      </c>
      <c r="D837" s="28"/>
      <c r="E837" s="98">
        <v>11.75</v>
      </c>
      <c r="F837" s="98">
        <f t="shared" ref="F837:F838" si="118">D837*E837</f>
        <v>0</v>
      </c>
      <c r="G837" s="98"/>
    </row>
    <row r="838" spans="1:7" s="13" customFormat="1" ht="12" x14ac:dyDescent="0.2">
      <c r="A838" s="134" t="s">
        <v>892</v>
      </c>
      <c r="B838" s="26" t="s">
        <v>895</v>
      </c>
      <c r="C838" s="27" t="s">
        <v>323</v>
      </c>
      <c r="D838" s="28"/>
      <c r="E838" s="98">
        <v>11.75</v>
      </c>
      <c r="F838" s="98">
        <f t="shared" si="118"/>
        <v>0</v>
      </c>
      <c r="G838" s="98"/>
    </row>
    <row r="839" spans="1:7" s="13" customFormat="1" ht="12" x14ac:dyDescent="0.2">
      <c r="A839" s="29"/>
      <c r="B839" s="29"/>
      <c r="C839" s="24"/>
      <c r="D839" s="30"/>
      <c r="E839" s="98"/>
      <c r="F839" s="98"/>
      <c r="G839" s="98"/>
    </row>
    <row r="840" spans="1:7" s="13" customFormat="1" ht="12" x14ac:dyDescent="0.2">
      <c r="A840" s="33" t="s">
        <v>486</v>
      </c>
      <c r="B840" s="33" t="s">
        <v>393</v>
      </c>
      <c r="C840" s="27" t="s">
        <v>323</v>
      </c>
      <c r="D840" s="28"/>
      <c r="E840" s="98">
        <v>11.75</v>
      </c>
      <c r="F840" s="98">
        <f>D840*E840</f>
        <v>0</v>
      </c>
      <c r="G840" s="98"/>
    </row>
    <row r="841" spans="1:7" s="13" customFormat="1" ht="12" x14ac:dyDescent="0.2">
      <c r="A841" s="33" t="s">
        <v>487</v>
      </c>
      <c r="B841" s="33" t="s">
        <v>394</v>
      </c>
      <c r="C841" s="27" t="s">
        <v>323</v>
      </c>
      <c r="D841" s="28"/>
      <c r="E841" s="98">
        <v>11.75</v>
      </c>
      <c r="F841" s="98">
        <f>D841*E841</f>
        <v>0</v>
      </c>
      <c r="G841" s="98"/>
    </row>
    <row r="842" spans="1:7" s="13" customFormat="1" ht="12" x14ac:dyDescent="0.2">
      <c r="A842" s="26" t="s">
        <v>488</v>
      </c>
      <c r="B842" s="26" t="s">
        <v>395</v>
      </c>
      <c r="C842" s="27" t="s">
        <v>323</v>
      </c>
      <c r="D842" s="28"/>
      <c r="E842" s="98">
        <v>11.75</v>
      </c>
      <c r="F842" s="98">
        <f>D842*E842</f>
        <v>0</v>
      </c>
      <c r="G842" s="98"/>
    </row>
    <row r="843" spans="1:7" s="13" customFormat="1" ht="12" x14ac:dyDescent="0.2">
      <c r="A843" s="26" t="s">
        <v>489</v>
      </c>
      <c r="B843" s="26" t="s">
        <v>396</v>
      </c>
      <c r="C843" s="27" t="s">
        <v>323</v>
      </c>
      <c r="D843" s="28"/>
      <c r="E843" s="98">
        <v>11.75</v>
      </c>
      <c r="F843" s="98">
        <f>D843*E843</f>
        <v>0</v>
      </c>
      <c r="G843" s="98"/>
    </row>
    <row r="844" spans="1:7" s="13" customFormat="1" ht="12" x14ac:dyDescent="0.2">
      <c r="A844" s="29"/>
      <c r="B844" s="29"/>
      <c r="C844" s="24"/>
      <c r="D844" s="83"/>
      <c r="E844" s="98"/>
      <c r="F844" s="98"/>
      <c r="G844" s="98"/>
    </row>
    <row r="845" spans="1:7" s="13" customFormat="1" ht="12" x14ac:dyDescent="0.2">
      <c r="A845" s="26" t="s">
        <v>490</v>
      </c>
      <c r="B845" s="26" t="s">
        <v>397</v>
      </c>
      <c r="C845" s="67" t="s">
        <v>323</v>
      </c>
      <c r="D845" s="28"/>
      <c r="E845" s="98">
        <v>11.75</v>
      </c>
      <c r="F845" s="98">
        <f>D845*E845</f>
        <v>0</v>
      </c>
      <c r="G845" s="98"/>
    </row>
    <row r="846" spans="1:7" s="13" customFormat="1" ht="12" x14ac:dyDescent="0.2">
      <c r="A846" s="26" t="s">
        <v>1201</v>
      </c>
      <c r="B846" s="26" t="s">
        <v>398</v>
      </c>
      <c r="C846" s="67" t="s">
        <v>323</v>
      </c>
      <c r="D846" s="28"/>
      <c r="E846" s="98">
        <v>11.75</v>
      </c>
      <c r="F846" s="98">
        <f>D846*E846</f>
        <v>0</v>
      </c>
      <c r="G846" s="99"/>
    </row>
    <row r="847" spans="1:7" s="13" customFormat="1" ht="12" x14ac:dyDescent="0.2">
      <c r="A847" s="26" t="s">
        <v>491</v>
      </c>
      <c r="B847" s="33" t="s">
        <v>399</v>
      </c>
      <c r="C847" s="73" t="s">
        <v>323</v>
      </c>
      <c r="D847" s="28"/>
      <c r="E847" s="98">
        <v>11.75</v>
      </c>
      <c r="F847" s="98">
        <f>D847*E847</f>
        <v>0</v>
      </c>
      <c r="G847" s="98"/>
    </row>
    <row r="848" spans="1:7" s="13" customFormat="1" ht="12" x14ac:dyDescent="0.2">
      <c r="A848" s="26" t="s">
        <v>492</v>
      </c>
      <c r="B848" s="26" t="s">
        <v>400</v>
      </c>
      <c r="C848" s="67" t="s">
        <v>323</v>
      </c>
      <c r="D848" s="28"/>
      <c r="E848" s="98">
        <v>11.75</v>
      </c>
      <c r="F848" s="98">
        <f>D848*E848</f>
        <v>0</v>
      </c>
      <c r="G848" s="100"/>
    </row>
    <row r="849" spans="1:7" s="13" customFormat="1" ht="12" x14ac:dyDescent="0.2">
      <c r="A849" s="29"/>
      <c r="B849" s="29"/>
      <c r="C849" s="24"/>
      <c r="D849" s="83"/>
      <c r="E849" s="98"/>
      <c r="F849" s="98"/>
      <c r="G849" s="100"/>
    </row>
    <row r="850" spans="1:7" s="13" customFormat="1" ht="12" x14ac:dyDescent="0.2">
      <c r="A850" s="33" t="s">
        <v>495</v>
      </c>
      <c r="B850" s="33" t="s">
        <v>404</v>
      </c>
      <c r="C850" s="41" t="s">
        <v>323</v>
      </c>
      <c r="D850" s="28"/>
      <c r="E850" s="98">
        <v>11.75</v>
      </c>
      <c r="F850" s="98">
        <f>D850*E850</f>
        <v>0</v>
      </c>
      <c r="G850" s="98"/>
    </row>
    <row r="851" spans="1:7" s="13" customFormat="1" ht="12" x14ac:dyDescent="0.2">
      <c r="A851" s="29"/>
      <c r="B851" s="29"/>
      <c r="C851" s="24"/>
      <c r="D851" s="83"/>
      <c r="E851" s="98"/>
      <c r="F851" s="98"/>
      <c r="G851" s="100"/>
    </row>
    <row r="852" spans="1:7" s="13" customFormat="1" ht="12" x14ac:dyDescent="0.2">
      <c r="A852" s="26" t="s">
        <v>1008</v>
      </c>
      <c r="B852" s="26" t="s">
        <v>1011</v>
      </c>
      <c r="C852" s="67" t="s">
        <v>323</v>
      </c>
      <c r="D852" s="28"/>
      <c r="E852" s="98">
        <v>11.75</v>
      </c>
      <c r="F852" s="98">
        <f>D852*E852</f>
        <v>0</v>
      </c>
      <c r="G852" s="100"/>
    </row>
    <row r="853" spans="1:7" s="13" customFormat="1" ht="12" x14ac:dyDescent="0.2">
      <c r="A853" s="26" t="s">
        <v>1009</v>
      </c>
      <c r="B853" s="26" t="s">
        <v>1012</v>
      </c>
      <c r="C853" s="73" t="s">
        <v>323</v>
      </c>
      <c r="D853" s="28"/>
      <c r="E853" s="98">
        <v>11.75</v>
      </c>
      <c r="F853" s="98">
        <f>D853*E853</f>
        <v>0</v>
      </c>
      <c r="G853" s="100"/>
    </row>
    <row r="854" spans="1:7" s="13" customFormat="1" ht="12" x14ac:dyDescent="0.2">
      <c r="A854" s="26" t="s">
        <v>1010</v>
      </c>
      <c r="B854" s="26" t="s">
        <v>1013</v>
      </c>
      <c r="C854" s="67" t="s">
        <v>323</v>
      </c>
      <c r="D854" s="28"/>
      <c r="E854" s="98">
        <v>11.75</v>
      </c>
      <c r="F854" s="98">
        <f>D854*E854</f>
        <v>0</v>
      </c>
      <c r="G854" s="100"/>
    </row>
    <row r="855" spans="1:7" s="13" customFormat="1" ht="12" x14ac:dyDescent="0.2">
      <c r="A855" s="29"/>
      <c r="B855" s="29"/>
      <c r="C855" s="24"/>
      <c r="D855" s="83"/>
      <c r="E855" s="98"/>
      <c r="F855" s="98"/>
      <c r="G855" s="100"/>
    </row>
    <row r="856" spans="1:7" s="13" customFormat="1" ht="12" x14ac:dyDescent="0.2">
      <c r="A856" s="26" t="s">
        <v>815</v>
      </c>
      <c r="B856" s="26" t="s">
        <v>401</v>
      </c>
      <c r="C856" s="67" t="s">
        <v>323</v>
      </c>
      <c r="D856" s="28"/>
      <c r="E856" s="98">
        <v>11.75</v>
      </c>
      <c r="F856" s="98">
        <f>D856*E856</f>
        <v>0</v>
      </c>
      <c r="G856" s="100"/>
    </row>
    <row r="857" spans="1:7" s="13" customFormat="1" ht="12" x14ac:dyDescent="0.2">
      <c r="A857" s="26" t="s">
        <v>493</v>
      </c>
      <c r="B857" s="26" t="s">
        <v>402</v>
      </c>
      <c r="C857" s="67" t="s">
        <v>323</v>
      </c>
      <c r="D857" s="28"/>
      <c r="E857" s="98">
        <v>11.75</v>
      </c>
      <c r="F857" s="98">
        <f>D857*E857</f>
        <v>0</v>
      </c>
      <c r="G857" s="100"/>
    </row>
    <row r="858" spans="1:7" s="13" customFormat="1" ht="12" x14ac:dyDescent="0.2">
      <c r="A858" s="26" t="s">
        <v>494</v>
      </c>
      <c r="B858" s="26" t="s">
        <v>403</v>
      </c>
      <c r="C858" s="67" t="s">
        <v>323</v>
      </c>
      <c r="D858" s="28"/>
      <c r="E858" s="98">
        <v>11.75</v>
      </c>
      <c r="F858" s="98">
        <f>D858*E858</f>
        <v>0</v>
      </c>
      <c r="G858" s="100"/>
    </row>
    <row r="859" spans="1:7" s="13" customFormat="1" ht="12" x14ac:dyDescent="0.2">
      <c r="A859" s="29"/>
      <c r="B859" s="29"/>
      <c r="C859" s="24"/>
      <c r="D859" s="83"/>
      <c r="E859" s="98"/>
      <c r="F859" s="98"/>
      <c r="G859" s="100"/>
    </row>
    <row r="860" spans="1:7" s="13" customFormat="1" ht="12" x14ac:dyDescent="0.2">
      <c r="A860" s="26" t="s">
        <v>496</v>
      </c>
      <c r="B860" s="26" t="s">
        <v>405</v>
      </c>
      <c r="C860" s="27" t="s">
        <v>323</v>
      </c>
      <c r="D860" s="28"/>
      <c r="E860" s="98">
        <v>11.75</v>
      </c>
      <c r="F860" s="98">
        <f>D860*E860</f>
        <v>0</v>
      </c>
      <c r="G860" s="100"/>
    </row>
    <row r="861" spans="1:7" s="13" customFormat="1" ht="12" x14ac:dyDescent="0.2">
      <c r="A861" s="26" t="s">
        <v>497</v>
      </c>
      <c r="B861" s="26" t="s">
        <v>406</v>
      </c>
      <c r="C861" s="27" t="s">
        <v>323</v>
      </c>
      <c r="D861" s="28"/>
      <c r="E861" s="98">
        <v>11.75</v>
      </c>
      <c r="F861" s="98">
        <f>D861*E861</f>
        <v>0</v>
      </c>
      <c r="G861" s="100"/>
    </row>
    <row r="862" spans="1:7" s="13" customFormat="1" ht="12" x14ac:dyDescent="0.2">
      <c r="A862" s="26" t="s">
        <v>498</v>
      </c>
      <c r="B862" s="26" t="s">
        <v>407</v>
      </c>
      <c r="C862" s="27" t="s">
        <v>323</v>
      </c>
      <c r="D862" s="28"/>
      <c r="E862" s="98">
        <v>11.75</v>
      </c>
      <c r="F862" s="98">
        <f>D862*E862</f>
        <v>0</v>
      </c>
      <c r="G862" s="99"/>
    </row>
    <row r="863" spans="1:7" s="13" customFormat="1" ht="12" x14ac:dyDescent="0.2">
      <c r="A863" s="26" t="s">
        <v>876</v>
      </c>
      <c r="B863" s="33" t="s">
        <v>408</v>
      </c>
      <c r="C863" s="27" t="s">
        <v>323</v>
      </c>
      <c r="D863" s="28"/>
      <c r="E863" s="98">
        <v>11.75</v>
      </c>
      <c r="F863" s="98">
        <f>D863*E863</f>
        <v>0</v>
      </c>
      <c r="G863" s="98"/>
    </row>
    <row r="864" spans="1:7" s="13" customFormat="1" ht="12" x14ac:dyDescent="0.2">
      <c r="A864" s="29"/>
      <c r="B864" s="29"/>
      <c r="C864" s="24"/>
      <c r="D864" s="83"/>
      <c r="E864" s="98"/>
      <c r="F864" s="98"/>
      <c r="G864" s="99"/>
    </row>
    <row r="865" spans="1:7" s="13" customFormat="1" ht="12" x14ac:dyDescent="0.2">
      <c r="A865" s="26" t="s">
        <v>816</v>
      </c>
      <c r="B865" s="26" t="s">
        <v>409</v>
      </c>
      <c r="C865" s="27" t="s">
        <v>323</v>
      </c>
      <c r="D865" s="28"/>
      <c r="E865" s="98">
        <v>11.75</v>
      </c>
      <c r="F865" s="98">
        <f>D865*E865</f>
        <v>0</v>
      </c>
      <c r="G865" s="99"/>
    </row>
    <row r="866" spans="1:7" s="13" customFormat="1" ht="12" x14ac:dyDescent="0.2">
      <c r="A866" s="26" t="s">
        <v>820</v>
      </c>
      <c r="B866" s="26" t="s">
        <v>410</v>
      </c>
      <c r="C866" s="27" t="s">
        <v>323</v>
      </c>
      <c r="D866" s="28"/>
      <c r="E866" s="98">
        <v>11.75</v>
      </c>
      <c r="F866" s="98">
        <f>D866*E866</f>
        <v>0</v>
      </c>
      <c r="G866" s="99"/>
    </row>
    <row r="867" spans="1:7" s="13" customFormat="1" ht="12" x14ac:dyDescent="0.2">
      <c r="A867" s="26" t="s">
        <v>813</v>
      </c>
      <c r="B867" s="26" t="s">
        <v>411</v>
      </c>
      <c r="C867" s="27" t="s">
        <v>323</v>
      </c>
      <c r="D867" s="28"/>
      <c r="E867" s="98">
        <v>11.75</v>
      </c>
      <c r="F867" s="98">
        <f>D867*E867</f>
        <v>0</v>
      </c>
      <c r="G867" s="99"/>
    </row>
    <row r="868" spans="1:7" s="13" customFormat="1" ht="12" x14ac:dyDescent="0.2">
      <c r="A868" s="29"/>
      <c r="B868" s="29"/>
      <c r="C868" s="24"/>
      <c r="D868" s="83"/>
      <c r="E868" s="98"/>
      <c r="F868" s="98"/>
      <c r="G868" s="99"/>
    </row>
    <row r="869" spans="1:7" s="13" customFormat="1" ht="12" x14ac:dyDescent="0.2">
      <c r="A869" s="26" t="s">
        <v>1014</v>
      </c>
      <c r="B869" s="26" t="s">
        <v>1015</v>
      </c>
      <c r="C869" s="27" t="s">
        <v>323</v>
      </c>
      <c r="D869" s="28"/>
      <c r="E869" s="98">
        <v>11.75</v>
      </c>
      <c r="F869" s="98">
        <f>D869*E869</f>
        <v>0</v>
      </c>
      <c r="G869" s="99"/>
    </row>
    <row r="870" spans="1:7" s="13" customFormat="1" ht="12" x14ac:dyDescent="0.2">
      <c r="A870" s="29"/>
      <c r="B870" s="29"/>
      <c r="C870" s="24"/>
      <c r="D870" s="83"/>
      <c r="E870" s="98"/>
      <c r="F870" s="98"/>
      <c r="G870" s="99"/>
    </row>
    <row r="871" spans="1:7" s="13" customFormat="1" ht="12" x14ac:dyDescent="0.2">
      <c r="A871" s="26" t="s">
        <v>512</v>
      </c>
      <c r="B871" s="26" t="s">
        <v>513</v>
      </c>
      <c r="C871" s="27" t="s">
        <v>323</v>
      </c>
      <c r="D871" s="28"/>
      <c r="E871" s="98">
        <v>11.75</v>
      </c>
      <c r="F871" s="98">
        <f>D871*E871</f>
        <v>0</v>
      </c>
      <c r="G871" s="99"/>
    </row>
    <row r="872" spans="1:7" s="13" customFormat="1" ht="12" x14ac:dyDescent="0.2">
      <c r="A872" s="26" t="s">
        <v>514</v>
      </c>
      <c r="B872" s="26" t="s">
        <v>515</v>
      </c>
      <c r="C872" s="27" t="s">
        <v>323</v>
      </c>
      <c r="D872" s="28"/>
      <c r="E872" s="98">
        <v>11.75</v>
      </c>
      <c r="F872" s="98">
        <f>D872*E872</f>
        <v>0</v>
      </c>
      <c r="G872" s="99"/>
    </row>
    <row r="873" spans="1:7" s="13" customFormat="1" ht="12" x14ac:dyDescent="0.2">
      <c r="A873" s="26" t="s">
        <v>516</v>
      </c>
      <c r="B873" s="26" t="s">
        <v>517</v>
      </c>
      <c r="C873" s="37" t="s">
        <v>323</v>
      </c>
      <c r="D873" s="28"/>
      <c r="E873" s="98">
        <v>11.75</v>
      </c>
      <c r="F873" s="98">
        <f>D873*E873</f>
        <v>0</v>
      </c>
      <c r="G873" s="99"/>
    </row>
    <row r="874" spans="1:7" s="13" customFormat="1" ht="12" x14ac:dyDescent="0.2">
      <c r="A874" s="26" t="s">
        <v>518</v>
      </c>
      <c r="B874" s="26" t="s">
        <v>519</v>
      </c>
      <c r="C874" s="37" t="s">
        <v>323</v>
      </c>
      <c r="D874" s="28"/>
      <c r="E874" s="98">
        <v>11.75</v>
      </c>
      <c r="F874" s="98">
        <f>D874*E874</f>
        <v>0</v>
      </c>
      <c r="G874" s="99"/>
    </row>
    <row r="875" spans="1:7" s="13" customFormat="1" ht="12" x14ac:dyDescent="0.2">
      <c r="A875" s="29"/>
      <c r="B875" s="29"/>
      <c r="C875" s="195"/>
      <c r="D875" s="172"/>
      <c r="E875" s="98"/>
      <c r="F875" s="98"/>
      <c r="G875" s="99"/>
    </row>
    <row r="876" spans="1:7" s="13" customFormat="1" ht="12" x14ac:dyDescent="0.2">
      <c r="A876" s="26" t="s">
        <v>1335</v>
      </c>
      <c r="B876" s="26" t="s">
        <v>1336</v>
      </c>
      <c r="C876" s="27" t="s">
        <v>323</v>
      </c>
      <c r="D876" s="28"/>
      <c r="E876" s="98">
        <v>11.75</v>
      </c>
      <c r="F876" s="98">
        <f>D876*E876</f>
        <v>0</v>
      </c>
      <c r="G876" s="99"/>
    </row>
    <row r="877" spans="1:7" s="13" customFormat="1" ht="12" x14ac:dyDescent="0.2">
      <c r="A877" s="26" t="s">
        <v>499</v>
      </c>
      <c r="B877" s="26" t="s">
        <v>412</v>
      </c>
      <c r="C877" s="27" t="s">
        <v>323</v>
      </c>
      <c r="D877" s="28"/>
      <c r="E877" s="98">
        <v>11.75</v>
      </c>
      <c r="F877" s="98">
        <f>D877*E877</f>
        <v>0</v>
      </c>
      <c r="G877" s="99"/>
    </row>
    <row r="878" spans="1:7" s="13" customFormat="1" ht="12" x14ac:dyDescent="0.2">
      <c r="A878" s="26" t="s">
        <v>500</v>
      </c>
      <c r="B878" s="26" t="s">
        <v>413</v>
      </c>
      <c r="C878" s="27" t="s">
        <v>323</v>
      </c>
      <c r="D878" s="28"/>
      <c r="E878" s="98">
        <v>11.75</v>
      </c>
      <c r="F878" s="98">
        <f>D878*E878</f>
        <v>0</v>
      </c>
      <c r="G878" s="99"/>
    </row>
    <row r="879" spans="1:7" s="13" customFormat="1" ht="12" x14ac:dyDescent="0.2">
      <c r="A879" s="29"/>
      <c r="B879" s="29"/>
      <c r="C879" s="24"/>
      <c r="D879" s="83"/>
      <c r="E879" s="98"/>
      <c r="F879" s="98"/>
      <c r="G879" s="99"/>
    </row>
    <row r="880" spans="1:7" s="13" customFormat="1" ht="12" x14ac:dyDescent="0.2">
      <c r="A880" s="26" t="s">
        <v>1016</v>
      </c>
      <c r="B880" s="26" t="s">
        <v>1017</v>
      </c>
      <c r="C880" s="27" t="s">
        <v>323</v>
      </c>
      <c r="D880" s="28"/>
      <c r="E880" s="98">
        <v>11.75</v>
      </c>
      <c r="F880" s="98">
        <f>D880*E880</f>
        <v>0</v>
      </c>
      <c r="G880" s="99"/>
    </row>
    <row r="881" spans="1:7" s="13" customFormat="1" ht="12" x14ac:dyDescent="0.2">
      <c r="A881" s="29"/>
      <c r="B881" s="29"/>
      <c r="C881" s="24"/>
      <c r="D881" s="83"/>
      <c r="E881" s="98"/>
      <c r="F881" s="98"/>
      <c r="G881" s="99"/>
    </row>
    <row r="882" spans="1:7" s="13" customFormat="1" ht="12" x14ac:dyDescent="0.2">
      <c r="A882" s="26" t="s">
        <v>766</v>
      </c>
      <c r="B882" s="26" t="s">
        <v>769</v>
      </c>
      <c r="C882" s="27" t="s">
        <v>323</v>
      </c>
      <c r="D882" s="28"/>
      <c r="E882" s="98">
        <v>11.75</v>
      </c>
      <c r="F882" s="98">
        <f>D882*E882</f>
        <v>0</v>
      </c>
      <c r="G882" s="98"/>
    </row>
    <row r="883" spans="1:7" s="13" customFormat="1" ht="12" x14ac:dyDescent="0.2">
      <c r="A883" s="26" t="s">
        <v>767</v>
      </c>
      <c r="B883" s="26" t="s">
        <v>770</v>
      </c>
      <c r="C883" s="27" t="s">
        <v>323</v>
      </c>
      <c r="D883" s="28"/>
      <c r="E883" s="98">
        <v>11.75</v>
      </c>
      <c r="F883" s="98">
        <f>D883*E883</f>
        <v>0</v>
      </c>
      <c r="G883" s="98"/>
    </row>
    <row r="884" spans="1:7" s="13" customFormat="1" ht="12" x14ac:dyDescent="0.2">
      <c r="A884" s="26" t="s">
        <v>768</v>
      </c>
      <c r="B884" s="26" t="s">
        <v>771</v>
      </c>
      <c r="C884" s="37" t="s">
        <v>323</v>
      </c>
      <c r="D884" s="28"/>
      <c r="E884" s="98">
        <v>11.75</v>
      </c>
      <c r="F884" s="98">
        <f>D884*E884</f>
        <v>0</v>
      </c>
      <c r="G884" s="98"/>
    </row>
    <row r="885" spans="1:7" s="13" customFormat="1" ht="12" x14ac:dyDescent="0.2">
      <c r="A885" s="29"/>
      <c r="B885" s="29"/>
      <c r="C885" s="24"/>
      <c r="D885" s="83"/>
      <c r="E885" s="98"/>
      <c r="F885" s="98"/>
      <c r="G885" s="99"/>
    </row>
    <row r="886" spans="1:7" s="13" customFormat="1" ht="12" x14ac:dyDescent="0.2">
      <c r="A886" s="26" t="s">
        <v>501</v>
      </c>
      <c r="B886" s="33" t="s">
        <v>414</v>
      </c>
      <c r="C886" s="27" t="s">
        <v>323</v>
      </c>
      <c r="D886" s="28"/>
      <c r="E886" s="98">
        <v>11.75</v>
      </c>
      <c r="F886" s="98">
        <f>D886*E886</f>
        <v>0</v>
      </c>
      <c r="G886" s="98"/>
    </row>
    <row r="887" spans="1:7" s="13" customFormat="1" ht="12" x14ac:dyDescent="0.2">
      <c r="A887" s="26" t="s">
        <v>502</v>
      </c>
      <c r="B887" s="26" t="s">
        <v>415</v>
      </c>
      <c r="C887" s="27" t="s">
        <v>323</v>
      </c>
      <c r="D887" s="28"/>
      <c r="E887" s="98">
        <v>11.75</v>
      </c>
      <c r="F887" s="98">
        <f>D887*E887</f>
        <v>0</v>
      </c>
      <c r="G887" s="98"/>
    </row>
    <row r="888" spans="1:7" s="13" customFormat="1" ht="12" x14ac:dyDescent="0.2">
      <c r="A888" s="26" t="s">
        <v>503</v>
      </c>
      <c r="B888" s="26" t="s">
        <v>416</v>
      </c>
      <c r="C888" s="27" t="s">
        <v>323</v>
      </c>
      <c r="D888" s="28"/>
      <c r="E888" s="98">
        <v>11.75</v>
      </c>
      <c r="F888" s="98">
        <f>D888*E888</f>
        <v>0</v>
      </c>
      <c r="G888" s="98"/>
    </row>
    <row r="889" spans="1:7" s="13" customFormat="1" ht="12" x14ac:dyDescent="0.2">
      <c r="A889" s="29"/>
      <c r="B889" s="29"/>
      <c r="C889" s="24"/>
      <c r="D889" s="30"/>
      <c r="E889" s="98"/>
      <c r="F889" s="98"/>
      <c r="G889" s="98"/>
    </row>
    <row r="890" spans="1:7" s="13" customFormat="1" ht="12" x14ac:dyDescent="0.2">
      <c r="A890" s="26" t="s">
        <v>504</v>
      </c>
      <c r="B890" s="26" t="s">
        <v>417</v>
      </c>
      <c r="C890" s="67" t="s">
        <v>323</v>
      </c>
      <c r="D890" s="28"/>
      <c r="E890" s="98">
        <v>11.75</v>
      </c>
      <c r="F890" s="98">
        <f t="shared" ref="F890:F892" si="119">D890*E890</f>
        <v>0</v>
      </c>
      <c r="G890" s="98"/>
    </row>
    <row r="891" spans="1:7" s="13" customFormat="1" ht="12" x14ac:dyDescent="0.2">
      <c r="A891" s="26" t="s">
        <v>505</v>
      </c>
      <c r="B891" s="26" t="s">
        <v>418</v>
      </c>
      <c r="C891" s="67" t="s">
        <v>323</v>
      </c>
      <c r="D891" s="28"/>
      <c r="E891" s="98">
        <v>11.75</v>
      </c>
      <c r="F891" s="98">
        <f t="shared" si="119"/>
        <v>0</v>
      </c>
      <c r="G891" s="98"/>
    </row>
    <row r="892" spans="1:7" s="13" customFormat="1" ht="12" x14ac:dyDescent="0.2">
      <c r="A892" s="26" t="s">
        <v>506</v>
      </c>
      <c r="B892" s="26" t="s">
        <v>419</v>
      </c>
      <c r="C892" s="67" t="s">
        <v>323</v>
      </c>
      <c r="D892" s="28"/>
      <c r="E892" s="98">
        <v>11.75</v>
      </c>
      <c r="F892" s="98">
        <f t="shared" si="119"/>
        <v>0</v>
      </c>
      <c r="G892" s="98"/>
    </row>
    <row r="893" spans="1:7" s="13" customFormat="1" ht="12" x14ac:dyDescent="0.2">
      <c r="A893" s="29"/>
      <c r="B893" s="29"/>
      <c r="C893" s="24"/>
      <c r="D893" s="83"/>
      <c r="E893" s="98"/>
      <c r="F893" s="98"/>
      <c r="G893" s="98"/>
    </row>
    <row r="894" spans="1:7" s="13" customFormat="1" ht="12" x14ac:dyDescent="0.2">
      <c r="A894" s="26" t="s">
        <v>795</v>
      </c>
      <c r="B894" s="26" t="s">
        <v>802</v>
      </c>
      <c r="C894" s="67" t="s">
        <v>326</v>
      </c>
      <c r="D894" s="28"/>
      <c r="E894" s="98">
        <v>11.85</v>
      </c>
      <c r="F894" s="98">
        <f t="shared" ref="F894:F899" si="120">D894*E894</f>
        <v>0</v>
      </c>
      <c r="G894" s="98"/>
    </row>
    <row r="895" spans="1:7" s="13" customFormat="1" ht="12" x14ac:dyDescent="0.2">
      <c r="A895" s="31" t="s">
        <v>796</v>
      </c>
      <c r="B895" s="26" t="s">
        <v>803</v>
      </c>
      <c r="C895" s="67" t="s">
        <v>326</v>
      </c>
      <c r="D895" s="28"/>
      <c r="E895" s="98">
        <v>11.85</v>
      </c>
      <c r="F895" s="98">
        <f t="shared" si="120"/>
        <v>0</v>
      </c>
      <c r="G895" s="98"/>
    </row>
    <row r="896" spans="1:7" s="13" customFormat="1" ht="12" x14ac:dyDescent="0.2">
      <c r="A896" s="31" t="s">
        <v>797</v>
      </c>
      <c r="B896" s="26" t="s">
        <v>804</v>
      </c>
      <c r="C896" s="67" t="s">
        <v>326</v>
      </c>
      <c r="D896" s="28"/>
      <c r="E896" s="98">
        <v>11.85</v>
      </c>
      <c r="F896" s="98">
        <f t="shared" si="120"/>
        <v>0</v>
      </c>
      <c r="G896" s="98"/>
    </row>
    <row r="897" spans="1:7" s="13" customFormat="1" ht="12" x14ac:dyDescent="0.2">
      <c r="A897" s="31" t="s">
        <v>798</v>
      </c>
      <c r="B897" s="26" t="s">
        <v>805</v>
      </c>
      <c r="C897" s="67" t="s">
        <v>326</v>
      </c>
      <c r="D897" s="28"/>
      <c r="E897" s="98">
        <v>11.85</v>
      </c>
      <c r="F897" s="98">
        <f t="shared" si="120"/>
        <v>0</v>
      </c>
      <c r="G897" s="98"/>
    </row>
    <row r="898" spans="1:7" s="13" customFormat="1" ht="12" x14ac:dyDescent="0.2">
      <c r="A898" s="31" t="s">
        <v>799</v>
      </c>
      <c r="B898" s="26" t="s">
        <v>806</v>
      </c>
      <c r="C898" s="67" t="s">
        <v>326</v>
      </c>
      <c r="D898" s="28"/>
      <c r="E898" s="98">
        <v>11.85</v>
      </c>
      <c r="F898" s="99">
        <f t="shared" si="120"/>
        <v>0</v>
      </c>
      <c r="G898" s="98"/>
    </row>
    <row r="899" spans="1:7" s="13" customFormat="1" ht="12" x14ac:dyDescent="0.2">
      <c r="A899" s="31" t="s">
        <v>801</v>
      </c>
      <c r="B899" s="26" t="s">
        <v>807</v>
      </c>
      <c r="C899" s="67" t="s">
        <v>326</v>
      </c>
      <c r="D899" s="28"/>
      <c r="E899" s="98">
        <v>11.85</v>
      </c>
      <c r="F899" s="98">
        <f t="shared" si="120"/>
        <v>0</v>
      </c>
      <c r="G899" s="98"/>
    </row>
    <row r="900" spans="1:7" s="13" customFormat="1" ht="12" x14ac:dyDescent="0.2">
      <c r="A900" s="31" t="s">
        <v>800</v>
      </c>
      <c r="B900" s="26" t="s">
        <v>808</v>
      </c>
      <c r="C900" s="67" t="s">
        <v>326</v>
      </c>
      <c r="D900" s="28"/>
      <c r="E900" s="98">
        <v>11.85</v>
      </c>
      <c r="F900" s="98">
        <f t="shared" ref="F900" si="121">D900*E900</f>
        <v>0</v>
      </c>
      <c r="G900" s="98"/>
    </row>
    <row r="901" spans="1:7" s="13" customFormat="1" ht="12" x14ac:dyDescent="0.2">
      <c r="A901" s="29"/>
      <c r="B901" s="29"/>
      <c r="C901" s="24"/>
      <c r="D901" s="83"/>
      <c r="E901" s="98"/>
      <c r="F901" s="98"/>
      <c r="G901" s="98"/>
    </row>
    <row r="902" spans="1:7" s="13" customFormat="1" ht="12" x14ac:dyDescent="0.2">
      <c r="A902" s="33" t="s">
        <v>790</v>
      </c>
      <c r="B902" s="33" t="s">
        <v>794</v>
      </c>
      <c r="C902" s="27" t="s">
        <v>320</v>
      </c>
      <c r="D902" s="28"/>
      <c r="E902" s="99">
        <v>11.95</v>
      </c>
      <c r="F902" s="98">
        <f>D902*E902</f>
        <v>0</v>
      </c>
      <c r="G902" s="98"/>
    </row>
    <row r="903" spans="1:7" s="13" customFormat="1" ht="12" x14ac:dyDescent="0.2">
      <c r="A903" s="33" t="s">
        <v>507</v>
      </c>
      <c r="B903" s="33" t="s">
        <v>677</v>
      </c>
      <c r="C903" s="27" t="s">
        <v>320</v>
      </c>
      <c r="D903" s="28"/>
      <c r="E903" s="99">
        <v>11.95</v>
      </c>
      <c r="F903" s="98">
        <f>D903*E903</f>
        <v>0</v>
      </c>
      <c r="G903" s="99"/>
    </row>
    <row r="904" spans="1:7" s="13" customFormat="1" ht="12" x14ac:dyDescent="0.2">
      <c r="A904" s="26" t="s">
        <v>508</v>
      </c>
      <c r="B904" s="26" t="s">
        <v>678</v>
      </c>
      <c r="C904" s="27" t="s">
        <v>320</v>
      </c>
      <c r="D904" s="28"/>
      <c r="E904" s="99">
        <v>11.95</v>
      </c>
      <c r="F904" s="98">
        <f>D904*E904</f>
        <v>0</v>
      </c>
      <c r="G904" s="98"/>
    </row>
    <row r="905" spans="1:7" s="13" customFormat="1" ht="12" x14ac:dyDescent="0.2">
      <c r="A905" s="26" t="s">
        <v>509</v>
      </c>
      <c r="B905" s="26" t="s">
        <v>679</v>
      </c>
      <c r="C905" s="27" t="s">
        <v>320</v>
      </c>
      <c r="D905" s="28"/>
      <c r="E905" s="99">
        <v>11.95</v>
      </c>
      <c r="F905" s="98">
        <f>D905*E905</f>
        <v>0</v>
      </c>
      <c r="G905" s="98"/>
    </row>
    <row r="906" spans="1:7" s="13" customFormat="1" ht="12" x14ac:dyDescent="0.2">
      <c r="A906" s="26" t="s">
        <v>510</v>
      </c>
      <c r="B906" s="26" t="s">
        <v>680</v>
      </c>
      <c r="C906" s="27" t="s">
        <v>320</v>
      </c>
      <c r="D906" s="28"/>
      <c r="E906" s="99">
        <v>11.95</v>
      </c>
      <c r="F906" s="98">
        <f>D906*E906</f>
        <v>0</v>
      </c>
      <c r="G906" s="98"/>
    </row>
    <row r="907" spans="1:7" s="13" customFormat="1" ht="12" x14ac:dyDescent="0.2">
      <c r="A907" s="29"/>
      <c r="B907" s="29"/>
      <c r="C907" s="24"/>
      <c r="D907" s="172"/>
      <c r="E907" s="99"/>
      <c r="F907" s="98"/>
      <c r="G907" s="98"/>
    </row>
    <row r="908" spans="1:7" s="13" customFormat="1" ht="12" x14ac:dyDescent="0.2">
      <c r="A908" s="26" t="s">
        <v>1338</v>
      </c>
      <c r="B908" s="26" t="s">
        <v>1337</v>
      </c>
      <c r="C908" s="27"/>
      <c r="D908" s="28"/>
      <c r="E908" s="98">
        <v>98.3</v>
      </c>
      <c r="F908" s="98">
        <f>D908*E908</f>
        <v>0</v>
      </c>
      <c r="G908" s="98"/>
    </row>
    <row r="909" spans="1:7" s="13" customFormat="1" ht="12" x14ac:dyDescent="0.2">
      <c r="A909" s="26" t="s">
        <v>1466</v>
      </c>
      <c r="B909" s="26" t="s">
        <v>1467</v>
      </c>
      <c r="C909" s="27"/>
      <c r="D909" s="28"/>
      <c r="E909" s="98">
        <v>48.35</v>
      </c>
      <c r="F909" s="98">
        <f>D909*E909</f>
        <v>0</v>
      </c>
      <c r="G909" s="98"/>
    </row>
    <row r="910" spans="1:7" s="13" customFormat="1" ht="12" x14ac:dyDescent="0.2">
      <c r="A910" s="29"/>
      <c r="B910" s="29"/>
      <c r="C910" s="24"/>
      <c r="D910" s="83"/>
      <c r="E910" s="98"/>
      <c r="F910" s="98"/>
      <c r="G910" s="98"/>
    </row>
    <row r="911" spans="1:7" s="13" customFormat="1" ht="12" x14ac:dyDescent="0.2">
      <c r="A911" s="86" t="s">
        <v>1050</v>
      </c>
      <c r="B911" s="86"/>
      <c r="C911" s="24"/>
      <c r="D911" s="83"/>
      <c r="E911" s="98"/>
      <c r="F911" s="98"/>
      <c r="G911" s="98"/>
    </row>
    <row r="912" spans="1:7" s="13" customFormat="1" ht="12" x14ac:dyDescent="0.2">
      <c r="A912" s="26" t="s">
        <v>1051</v>
      </c>
      <c r="B912" s="26" t="s">
        <v>1068</v>
      </c>
      <c r="C912" s="27" t="s">
        <v>323</v>
      </c>
      <c r="D912" s="28"/>
      <c r="E912" s="98">
        <v>12.75</v>
      </c>
      <c r="F912" s="98">
        <f t="shared" ref="F912" si="122">D912*E912</f>
        <v>0</v>
      </c>
      <c r="G912" s="98"/>
    </row>
    <row r="913" spans="1:7" s="13" customFormat="1" ht="12" x14ac:dyDescent="0.2">
      <c r="A913" s="31" t="s">
        <v>1052</v>
      </c>
      <c r="B913" s="31" t="s">
        <v>1069</v>
      </c>
      <c r="C913" s="27" t="s">
        <v>323</v>
      </c>
      <c r="D913" s="28"/>
      <c r="E913" s="98">
        <v>12.75</v>
      </c>
      <c r="F913" s="98">
        <f t="shared" ref="F913:F915" si="123">D913*E913</f>
        <v>0</v>
      </c>
      <c r="G913" s="98"/>
    </row>
    <row r="914" spans="1:7" s="13" customFormat="1" ht="12" x14ac:dyDescent="0.2">
      <c r="A914" s="31" t="s">
        <v>1053</v>
      </c>
      <c r="B914" s="31" t="s">
        <v>1070</v>
      </c>
      <c r="C914" s="27" t="s">
        <v>323</v>
      </c>
      <c r="D914" s="28"/>
      <c r="E914" s="98">
        <v>12.75</v>
      </c>
      <c r="F914" s="98">
        <f t="shared" si="123"/>
        <v>0</v>
      </c>
      <c r="G914" s="98"/>
    </row>
    <row r="915" spans="1:7" s="13" customFormat="1" ht="12" x14ac:dyDescent="0.2">
      <c r="A915" s="26" t="s">
        <v>1054</v>
      </c>
      <c r="B915" s="26" t="s">
        <v>1071</v>
      </c>
      <c r="C915" s="27" t="s">
        <v>323</v>
      </c>
      <c r="D915" s="28"/>
      <c r="E915" s="98">
        <v>12.75</v>
      </c>
      <c r="F915" s="98">
        <f t="shared" si="123"/>
        <v>0</v>
      </c>
      <c r="G915" s="98"/>
    </row>
    <row r="916" spans="1:7" s="13" customFormat="1" ht="12" x14ac:dyDescent="0.2">
      <c r="A916" s="29"/>
      <c r="B916" s="29"/>
      <c r="C916" s="24"/>
      <c r="D916" s="83"/>
      <c r="E916" s="98"/>
      <c r="F916" s="98"/>
      <c r="G916" s="98"/>
    </row>
    <row r="917" spans="1:7" s="13" customFormat="1" ht="12" x14ac:dyDescent="0.2">
      <c r="A917" s="26" t="s">
        <v>1055</v>
      </c>
      <c r="B917" s="26" t="s">
        <v>1072</v>
      </c>
      <c r="C917" s="27" t="s">
        <v>323</v>
      </c>
      <c r="D917" s="28"/>
      <c r="E917" s="98">
        <v>12.75</v>
      </c>
      <c r="F917" s="98">
        <f t="shared" ref="F917:F919" si="124">D917*E917</f>
        <v>0</v>
      </c>
      <c r="G917" s="98"/>
    </row>
    <row r="918" spans="1:7" s="13" customFormat="1" ht="12" x14ac:dyDescent="0.2">
      <c r="A918" s="31" t="s">
        <v>1056</v>
      </c>
      <c r="B918" s="31" t="s">
        <v>1073</v>
      </c>
      <c r="C918" s="27" t="s">
        <v>323</v>
      </c>
      <c r="D918" s="28"/>
      <c r="E918" s="98">
        <v>12.75</v>
      </c>
      <c r="F918" s="98">
        <f t="shared" si="124"/>
        <v>0</v>
      </c>
      <c r="G918" s="98"/>
    </row>
    <row r="919" spans="1:7" s="13" customFormat="1" ht="12" x14ac:dyDescent="0.2">
      <c r="A919" s="31" t="s">
        <v>1057</v>
      </c>
      <c r="B919" s="31" t="s">
        <v>1074</v>
      </c>
      <c r="C919" s="27" t="s">
        <v>323</v>
      </c>
      <c r="D919" s="28"/>
      <c r="E919" s="98">
        <v>12.75</v>
      </c>
      <c r="F919" s="98">
        <f t="shared" si="124"/>
        <v>0</v>
      </c>
      <c r="G919" s="98"/>
    </row>
    <row r="920" spans="1:7" s="13" customFormat="1" ht="12" x14ac:dyDescent="0.2">
      <c r="A920" s="76"/>
      <c r="B920" s="76"/>
      <c r="C920" s="24"/>
      <c r="D920" s="30"/>
      <c r="E920" s="98"/>
      <c r="F920" s="99"/>
      <c r="G920" s="98"/>
    </row>
    <row r="921" spans="1:7" s="13" customFormat="1" ht="12" x14ac:dyDescent="0.2">
      <c r="A921" s="26" t="s">
        <v>1058</v>
      </c>
      <c r="B921" s="26" t="s">
        <v>1075</v>
      </c>
      <c r="C921" s="27" t="s">
        <v>323</v>
      </c>
      <c r="D921" s="28"/>
      <c r="E921" s="98">
        <v>12.75</v>
      </c>
      <c r="F921" s="98">
        <f t="shared" ref="F921:F923" si="125">D921*E921</f>
        <v>0</v>
      </c>
      <c r="G921" s="98"/>
    </row>
    <row r="922" spans="1:7" s="13" customFormat="1" ht="12" x14ac:dyDescent="0.2">
      <c r="A922" s="31" t="s">
        <v>1059</v>
      </c>
      <c r="B922" s="31" t="s">
        <v>1076</v>
      </c>
      <c r="C922" s="27" t="s">
        <v>323</v>
      </c>
      <c r="D922" s="28"/>
      <c r="E922" s="98">
        <v>12.75</v>
      </c>
      <c r="F922" s="98">
        <f t="shared" si="125"/>
        <v>0</v>
      </c>
      <c r="G922" s="98"/>
    </row>
    <row r="923" spans="1:7" s="13" customFormat="1" ht="12" x14ac:dyDescent="0.2">
      <c r="A923" s="31" t="s">
        <v>1060</v>
      </c>
      <c r="B923" s="31" t="s">
        <v>1077</v>
      </c>
      <c r="C923" s="27" t="s">
        <v>323</v>
      </c>
      <c r="D923" s="28"/>
      <c r="E923" s="98">
        <v>12.75</v>
      </c>
      <c r="F923" s="98">
        <f t="shared" si="125"/>
        <v>0</v>
      </c>
      <c r="G923" s="98"/>
    </row>
    <row r="924" spans="1:7" s="13" customFormat="1" ht="12" x14ac:dyDescent="0.2">
      <c r="A924" s="76"/>
      <c r="B924" s="76"/>
      <c r="C924" s="24"/>
      <c r="D924" s="83"/>
      <c r="E924" s="98"/>
      <c r="F924" s="98"/>
      <c r="G924" s="98"/>
    </row>
    <row r="925" spans="1:7" s="13" customFormat="1" ht="12" x14ac:dyDescent="0.2">
      <c r="A925" s="26" t="s">
        <v>1061</v>
      </c>
      <c r="B925" s="26" t="s">
        <v>1078</v>
      </c>
      <c r="C925" s="27" t="s">
        <v>323</v>
      </c>
      <c r="D925" s="28"/>
      <c r="E925" s="98">
        <v>12.75</v>
      </c>
      <c r="F925" s="98">
        <f t="shared" ref="F925:F926" si="126">D925*E925</f>
        <v>0</v>
      </c>
      <c r="G925" s="98"/>
    </row>
    <row r="926" spans="1:7" s="13" customFormat="1" ht="12" x14ac:dyDescent="0.2">
      <c r="A926" s="31" t="s">
        <v>1062</v>
      </c>
      <c r="B926" s="31" t="s">
        <v>1079</v>
      </c>
      <c r="C926" s="27" t="s">
        <v>323</v>
      </c>
      <c r="D926" s="28"/>
      <c r="E926" s="98">
        <v>12.75</v>
      </c>
      <c r="F926" s="98">
        <f t="shared" si="126"/>
        <v>0</v>
      </c>
      <c r="G926" s="98"/>
    </row>
    <row r="927" spans="1:7" s="13" customFormat="1" ht="12" x14ac:dyDescent="0.2">
      <c r="A927" s="76"/>
      <c r="B927" s="76"/>
      <c r="C927" s="24"/>
      <c r="D927" s="83"/>
      <c r="E927" s="98"/>
      <c r="F927" s="98"/>
      <c r="G927" s="98"/>
    </row>
    <row r="928" spans="1:7" s="13" customFormat="1" ht="12" x14ac:dyDescent="0.2">
      <c r="A928" s="26" t="s">
        <v>1063</v>
      </c>
      <c r="B928" s="26" t="s">
        <v>1080</v>
      </c>
      <c r="C928" s="27" t="s">
        <v>323</v>
      </c>
      <c r="D928" s="28"/>
      <c r="E928" s="98">
        <v>12.75</v>
      </c>
      <c r="F928" s="98">
        <f t="shared" ref="F928:F929" si="127">D928*E928</f>
        <v>0</v>
      </c>
      <c r="G928" s="98"/>
    </row>
    <row r="929" spans="1:7" s="13" customFormat="1" ht="12" x14ac:dyDescent="0.2">
      <c r="A929" s="31" t="s">
        <v>1064</v>
      </c>
      <c r="B929" s="31" t="s">
        <v>1081</v>
      </c>
      <c r="C929" s="27" t="s">
        <v>323</v>
      </c>
      <c r="D929" s="28"/>
      <c r="E929" s="98">
        <v>12.75</v>
      </c>
      <c r="F929" s="98">
        <f t="shared" si="127"/>
        <v>0</v>
      </c>
      <c r="G929" s="98"/>
    </row>
    <row r="930" spans="1:7" s="13" customFormat="1" ht="12" x14ac:dyDescent="0.2">
      <c r="A930" s="29"/>
      <c r="B930" s="29"/>
      <c r="C930" s="197"/>
      <c r="D930" s="83"/>
      <c r="E930" s="98"/>
      <c r="F930" s="98"/>
      <c r="G930" s="98"/>
    </row>
    <row r="931" spans="1:7" s="13" customFormat="1" ht="12" x14ac:dyDescent="0.2">
      <c r="A931" s="31" t="s">
        <v>1065</v>
      </c>
      <c r="B931" s="147" t="s">
        <v>1066</v>
      </c>
      <c r="C931" s="27"/>
      <c r="D931" s="28"/>
      <c r="E931" s="98">
        <v>5.15</v>
      </c>
      <c r="F931" s="98">
        <f t="shared" ref="F931" si="128">D931*E931</f>
        <v>0</v>
      </c>
      <c r="G931" s="98"/>
    </row>
    <row r="932" spans="1:7" s="13" customFormat="1" ht="12" x14ac:dyDescent="0.2">
      <c r="A932" s="29"/>
      <c r="B932" s="85"/>
      <c r="C932" s="24"/>
      <c r="D932" s="172"/>
      <c r="E932" s="98"/>
      <c r="F932" s="98"/>
      <c r="G932" s="98"/>
    </row>
    <row r="933" spans="1:7" s="13" customFormat="1" ht="12" x14ac:dyDescent="0.2">
      <c r="A933" s="86" t="s">
        <v>1341</v>
      </c>
      <c r="B933" s="86"/>
      <c r="C933" s="24"/>
      <c r="D933" s="172"/>
      <c r="E933" s="98"/>
      <c r="F933" s="98"/>
      <c r="G933" s="98"/>
    </row>
    <row r="934" spans="1:7" s="13" customFormat="1" ht="12" x14ac:dyDescent="0.2">
      <c r="A934" s="201" t="s">
        <v>1462</v>
      </c>
      <c r="B934" s="201" t="s">
        <v>1463</v>
      </c>
      <c r="C934" s="202" t="s">
        <v>686</v>
      </c>
      <c r="D934" s="116"/>
      <c r="E934" s="203">
        <v>749</v>
      </c>
      <c r="F934" s="203">
        <f t="shared" ref="F934" si="129">D934*E934</f>
        <v>0</v>
      </c>
      <c r="G934" s="98"/>
    </row>
    <row r="935" spans="1:7" s="13" customFormat="1" ht="12" x14ac:dyDescent="0.2">
      <c r="A935" s="26" t="s">
        <v>1342</v>
      </c>
      <c r="B935" s="26" t="s">
        <v>1402</v>
      </c>
      <c r="C935" s="27" t="s">
        <v>323</v>
      </c>
      <c r="D935" s="28"/>
      <c r="E935" s="98">
        <v>12.45</v>
      </c>
      <c r="F935" s="98">
        <f t="shared" ref="F935:F947" si="130">D935*E935</f>
        <v>0</v>
      </c>
      <c r="G935" s="98"/>
    </row>
    <row r="936" spans="1:7" s="13" customFormat="1" ht="12" x14ac:dyDescent="0.2">
      <c r="A936" s="31" t="s">
        <v>1343</v>
      </c>
      <c r="B936" s="26" t="s">
        <v>1403</v>
      </c>
      <c r="C936" s="27" t="s">
        <v>323</v>
      </c>
      <c r="D936" s="28"/>
      <c r="E936" s="98">
        <v>12.45</v>
      </c>
      <c r="F936" s="98">
        <f t="shared" si="130"/>
        <v>0</v>
      </c>
      <c r="G936" s="98"/>
    </row>
    <row r="937" spans="1:7" s="13" customFormat="1" ht="12" x14ac:dyDescent="0.2">
      <c r="A937" s="31" t="s">
        <v>1344</v>
      </c>
      <c r="B937" s="26" t="s">
        <v>1404</v>
      </c>
      <c r="C937" s="27" t="s">
        <v>323</v>
      </c>
      <c r="D937" s="28"/>
      <c r="E937" s="98">
        <v>12.45</v>
      </c>
      <c r="F937" s="98">
        <f t="shared" si="130"/>
        <v>0</v>
      </c>
      <c r="G937" s="98"/>
    </row>
    <row r="938" spans="1:7" s="13" customFormat="1" ht="12" x14ac:dyDescent="0.2">
      <c r="A938" s="26" t="s">
        <v>1345</v>
      </c>
      <c r="B938" s="26" t="s">
        <v>1405</v>
      </c>
      <c r="C938" s="27" t="s">
        <v>323</v>
      </c>
      <c r="D938" s="28"/>
      <c r="E938" s="98">
        <v>12.45</v>
      </c>
      <c r="F938" s="98">
        <f t="shared" si="130"/>
        <v>0</v>
      </c>
      <c r="G938" s="98"/>
    </row>
    <row r="939" spans="1:7" s="13" customFormat="1" ht="12" x14ac:dyDescent="0.2">
      <c r="A939" s="26" t="s">
        <v>1346</v>
      </c>
      <c r="B939" s="26" t="s">
        <v>1406</v>
      </c>
      <c r="C939" s="27" t="s">
        <v>323</v>
      </c>
      <c r="D939" s="28"/>
      <c r="E939" s="98">
        <v>12.45</v>
      </c>
      <c r="F939" s="98">
        <f t="shared" si="130"/>
        <v>0</v>
      </c>
      <c r="G939" s="98"/>
    </row>
    <row r="940" spans="1:7" s="13" customFormat="1" ht="12" x14ac:dyDescent="0.2">
      <c r="A940" s="26" t="s">
        <v>1347</v>
      </c>
      <c r="B940" s="26" t="s">
        <v>1407</v>
      </c>
      <c r="C940" s="27" t="s">
        <v>323</v>
      </c>
      <c r="D940" s="28"/>
      <c r="E940" s="98">
        <v>12.45</v>
      </c>
      <c r="F940" s="98">
        <f t="shared" si="130"/>
        <v>0</v>
      </c>
      <c r="G940" s="98"/>
    </row>
    <row r="941" spans="1:7" s="13" customFormat="1" ht="12" x14ac:dyDescent="0.2">
      <c r="A941" s="26" t="s">
        <v>1348</v>
      </c>
      <c r="B941" s="26" t="s">
        <v>1408</v>
      </c>
      <c r="C941" s="27" t="s">
        <v>323</v>
      </c>
      <c r="D941" s="28"/>
      <c r="E941" s="98">
        <v>12.45</v>
      </c>
      <c r="F941" s="98">
        <f t="shared" si="130"/>
        <v>0</v>
      </c>
      <c r="G941" s="98"/>
    </row>
    <row r="942" spans="1:7" s="13" customFormat="1" ht="12" x14ac:dyDescent="0.2">
      <c r="A942" s="26" t="s">
        <v>1349</v>
      </c>
      <c r="B942" s="26" t="s">
        <v>1409</v>
      </c>
      <c r="C942" s="27" t="s">
        <v>323</v>
      </c>
      <c r="D942" s="28"/>
      <c r="E942" s="98">
        <v>12.45</v>
      </c>
      <c r="F942" s="98">
        <f t="shared" si="130"/>
        <v>0</v>
      </c>
      <c r="G942" s="98"/>
    </row>
    <row r="943" spans="1:7" s="13" customFormat="1" ht="12" x14ac:dyDescent="0.2">
      <c r="A943" s="26" t="s">
        <v>1350</v>
      </c>
      <c r="B943" s="26" t="s">
        <v>1410</v>
      </c>
      <c r="C943" s="27" t="s">
        <v>323</v>
      </c>
      <c r="D943" s="28"/>
      <c r="E943" s="98">
        <v>12.45</v>
      </c>
      <c r="F943" s="98">
        <f t="shared" si="130"/>
        <v>0</v>
      </c>
      <c r="G943" s="98"/>
    </row>
    <row r="944" spans="1:7" s="13" customFormat="1" ht="12" x14ac:dyDescent="0.2">
      <c r="A944" s="26" t="s">
        <v>1351</v>
      </c>
      <c r="B944" s="26" t="s">
        <v>1411</v>
      </c>
      <c r="C944" s="27" t="s">
        <v>323</v>
      </c>
      <c r="D944" s="28"/>
      <c r="E944" s="98">
        <v>12.45</v>
      </c>
      <c r="F944" s="98">
        <f t="shared" si="130"/>
        <v>0</v>
      </c>
      <c r="G944" s="98"/>
    </row>
    <row r="945" spans="1:7" s="13" customFormat="1" ht="12" x14ac:dyDescent="0.2">
      <c r="A945" s="26"/>
      <c r="B945" s="31"/>
      <c r="C945" s="67"/>
      <c r="D945" s="172"/>
      <c r="E945" s="98"/>
      <c r="F945" s="98"/>
      <c r="G945" s="98"/>
    </row>
    <row r="946" spans="1:7" s="13" customFormat="1" ht="12" x14ac:dyDescent="0.2">
      <c r="A946" s="26" t="s">
        <v>1352</v>
      </c>
      <c r="B946" s="26" t="s">
        <v>1412</v>
      </c>
      <c r="C946" s="27" t="s">
        <v>323</v>
      </c>
      <c r="D946" s="28"/>
      <c r="E946" s="98">
        <v>12.45</v>
      </c>
      <c r="F946" s="98">
        <f t="shared" si="130"/>
        <v>0</v>
      </c>
      <c r="G946" s="98"/>
    </row>
    <row r="947" spans="1:7" s="13" customFormat="1" ht="12" x14ac:dyDescent="0.2">
      <c r="A947" s="26" t="s">
        <v>1353</v>
      </c>
      <c r="B947" s="26" t="s">
        <v>1413</v>
      </c>
      <c r="C947" s="27" t="s">
        <v>323</v>
      </c>
      <c r="D947" s="28"/>
      <c r="E947" s="98">
        <v>12.45</v>
      </c>
      <c r="F947" s="98">
        <f t="shared" si="130"/>
        <v>0</v>
      </c>
      <c r="G947" s="98"/>
    </row>
    <row r="948" spans="1:7" s="13" customFormat="1" ht="12" x14ac:dyDescent="0.2">
      <c r="A948" s="26"/>
      <c r="B948" s="26"/>
      <c r="C948" s="67"/>
      <c r="D948" s="172"/>
      <c r="E948" s="98"/>
      <c r="F948" s="98"/>
      <c r="G948" s="98"/>
    </row>
    <row r="949" spans="1:7" s="13" customFormat="1" ht="12" x14ac:dyDescent="0.2">
      <c r="A949" s="26" t="s">
        <v>1354</v>
      </c>
      <c r="B949" s="26" t="s">
        <v>1414</v>
      </c>
      <c r="C949" s="27" t="s">
        <v>323</v>
      </c>
      <c r="D949" s="28"/>
      <c r="E949" s="98">
        <v>12.45</v>
      </c>
      <c r="F949" s="98">
        <f t="shared" ref="F949:F959" si="131">D949*E949</f>
        <v>0</v>
      </c>
      <c r="G949" s="98"/>
    </row>
    <row r="950" spans="1:7" s="13" customFormat="1" ht="12" x14ac:dyDescent="0.2">
      <c r="A950" s="31" t="s">
        <v>1355</v>
      </c>
      <c r="B950" s="26" t="s">
        <v>1415</v>
      </c>
      <c r="C950" s="27" t="s">
        <v>323</v>
      </c>
      <c r="D950" s="28"/>
      <c r="E950" s="98">
        <v>12.45</v>
      </c>
      <c r="F950" s="98">
        <f t="shared" si="131"/>
        <v>0</v>
      </c>
      <c r="G950" s="98"/>
    </row>
    <row r="951" spans="1:7" s="13" customFormat="1" ht="12" x14ac:dyDescent="0.2">
      <c r="A951" s="31" t="s">
        <v>1356</v>
      </c>
      <c r="B951" s="26" t="s">
        <v>1416</v>
      </c>
      <c r="C951" s="27" t="s">
        <v>323</v>
      </c>
      <c r="D951" s="28"/>
      <c r="E951" s="98">
        <v>12.45</v>
      </c>
      <c r="F951" s="98">
        <f t="shared" si="131"/>
        <v>0</v>
      </c>
      <c r="G951" s="98"/>
    </row>
    <row r="952" spans="1:7" s="13" customFormat="1" ht="12" x14ac:dyDescent="0.2">
      <c r="A952" s="26" t="s">
        <v>1357</v>
      </c>
      <c r="B952" s="26" t="s">
        <v>1417</v>
      </c>
      <c r="C952" s="27" t="s">
        <v>323</v>
      </c>
      <c r="D952" s="28"/>
      <c r="E952" s="98">
        <v>12.45</v>
      </c>
      <c r="F952" s="98">
        <f t="shared" si="131"/>
        <v>0</v>
      </c>
      <c r="G952" s="98"/>
    </row>
    <row r="953" spans="1:7" s="13" customFormat="1" ht="12" x14ac:dyDescent="0.2">
      <c r="A953" s="26" t="s">
        <v>1358</v>
      </c>
      <c r="B953" s="26" t="s">
        <v>1418</v>
      </c>
      <c r="C953" s="27" t="s">
        <v>323</v>
      </c>
      <c r="D953" s="28"/>
      <c r="E953" s="98">
        <v>12.45</v>
      </c>
      <c r="F953" s="98">
        <f t="shared" si="131"/>
        <v>0</v>
      </c>
      <c r="G953" s="98"/>
    </row>
    <row r="954" spans="1:7" s="13" customFormat="1" ht="12" x14ac:dyDescent="0.2">
      <c r="A954" s="26" t="s">
        <v>1359</v>
      </c>
      <c r="B954" s="26" t="s">
        <v>1419</v>
      </c>
      <c r="C954" s="27" t="s">
        <v>323</v>
      </c>
      <c r="D954" s="28"/>
      <c r="E954" s="98">
        <v>12.45</v>
      </c>
      <c r="F954" s="98">
        <f t="shared" si="131"/>
        <v>0</v>
      </c>
      <c r="G954" s="98"/>
    </row>
    <row r="955" spans="1:7" s="13" customFormat="1" ht="12" x14ac:dyDescent="0.2">
      <c r="A955" s="26" t="s">
        <v>1360</v>
      </c>
      <c r="B955" s="26" t="s">
        <v>1420</v>
      </c>
      <c r="C955" s="27" t="s">
        <v>323</v>
      </c>
      <c r="D955" s="28"/>
      <c r="E955" s="98">
        <v>12.45</v>
      </c>
      <c r="F955" s="98">
        <f t="shared" si="131"/>
        <v>0</v>
      </c>
      <c r="G955" s="98"/>
    </row>
    <row r="956" spans="1:7" s="13" customFormat="1" ht="12" x14ac:dyDescent="0.2">
      <c r="A956" s="26" t="s">
        <v>1361</v>
      </c>
      <c r="B956" s="26" t="s">
        <v>1421</v>
      </c>
      <c r="C956" s="27" t="s">
        <v>323</v>
      </c>
      <c r="D956" s="28"/>
      <c r="E956" s="98">
        <v>12.45</v>
      </c>
      <c r="F956" s="98">
        <f t="shared" si="131"/>
        <v>0</v>
      </c>
      <c r="G956" s="98"/>
    </row>
    <row r="957" spans="1:7" s="13" customFormat="1" ht="12" x14ac:dyDescent="0.2">
      <c r="A957" s="26"/>
      <c r="B957" s="26"/>
      <c r="C957" s="67"/>
      <c r="D957" s="172"/>
      <c r="E957" s="98"/>
      <c r="F957" s="98"/>
      <c r="G957" s="98"/>
    </row>
    <row r="958" spans="1:7" s="13" customFormat="1" ht="12" x14ac:dyDescent="0.2">
      <c r="A958" s="26" t="s">
        <v>1362</v>
      </c>
      <c r="B958" s="26" t="s">
        <v>1422</v>
      </c>
      <c r="C958" s="27" t="s">
        <v>323</v>
      </c>
      <c r="D958" s="28"/>
      <c r="E958" s="98">
        <v>12.45</v>
      </c>
      <c r="F958" s="98">
        <f t="shared" si="131"/>
        <v>0</v>
      </c>
      <c r="G958" s="98"/>
    </row>
    <row r="959" spans="1:7" s="13" customFormat="1" ht="12" x14ac:dyDescent="0.2">
      <c r="A959" s="26" t="s">
        <v>1363</v>
      </c>
      <c r="B959" s="26" t="s">
        <v>1423</v>
      </c>
      <c r="C959" s="27" t="s">
        <v>323</v>
      </c>
      <c r="D959" s="28"/>
      <c r="E959" s="98">
        <v>12.45</v>
      </c>
      <c r="F959" s="98">
        <f t="shared" si="131"/>
        <v>0</v>
      </c>
      <c r="G959" s="98"/>
    </row>
    <row r="960" spans="1:7" s="13" customFormat="1" ht="12" x14ac:dyDescent="0.2">
      <c r="A960" s="26" t="s">
        <v>1364</v>
      </c>
      <c r="B960" s="26" t="s">
        <v>1424</v>
      </c>
      <c r="C960" s="27" t="s">
        <v>323</v>
      </c>
      <c r="D960" s="28"/>
      <c r="E960" s="98">
        <v>12.45</v>
      </c>
      <c r="F960" s="98">
        <f t="shared" ref="F960:F961" si="132">D960*E960</f>
        <v>0</v>
      </c>
      <c r="G960" s="98"/>
    </row>
    <row r="961" spans="1:7" s="13" customFormat="1" ht="12" x14ac:dyDescent="0.2">
      <c r="A961" s="26" t="s">
        <v>1365</v>
      </c>
      <c r="B961" s="26" t="s">
        <v>1425</v>
      </c>
      <c r="C961" s="27" t="s">
        <v>323</v>
      </c>
      <c r="D961" s="28"/>
      <c r="E961" s="98">
        <v>12.45</v>
      </c>
      <c r="F961" s="98">
        <f t="shared" si="132"/>
        <v>0</v>
      </c>
      <c r="G961" s="98"/>
    </row>
    <row r="962" spans="1:7" s="13" customFormat="1" ht="12" x14ac:dyDescent="0.2">
      <c r="A962" s="26" t="s">
        <v>1366</v>
      </c>
      <c r="B962" s="26" t="s">
        <v>1426</v>
      </c>
      <c r="C962" s="27" t="s">
        <v>323</v>
      </c>
      <c r="D962" s="28"/>
      <c r="E962" s="98">
        <v>12.45</v>
      </c>
      <c r="F962" s="98">
        <f t="shared" ref="F962:F988" si="133">D962*E962</f>
        <v>0</v>
      </c>
      <c r="G962" s="98"/>
    </row>
    <row r="963" spans="1:7" s="13" customFormat="1" ht="12" x14ac:dyDescent="0.2">
      <c r="A963" s="26"/>
      <c r="B963" s="26"/>
      <c r="C963" s="67"/>
      <c r="D963" s="172"/>
      <c r="E963" s="98"/>
      <c r="F963" s="98"/>
      <c r="G963" s="98"/>
    </row>
    <row r="964" spans="1:7" s="13" customFormat="1" ht="12" x14ac:dyDescent="0.2">
      <c r="A964" s="31" t="s">
        <v>1367</v>
      </c>
      <c r="B964" s="26" t="s">
        <v>1427</v>
      </c>
      <c r="C964" s="67" t="s">
        <v>323</v>
      </c>
      <c r="D964" s="28"/>
      <c r="E964" s="98">
        <v>12.45</v>
      </c>
      <c r="F964" s="98">
        <f t="shared" si="133"/>
        <v>0</v>
      </c>
      <c r="G964" s="98"/>
    </row>
    <row r="965" spans="1:7" s="13" customFormat="1" ht="12" x14ac:dyDescent="0.2">
      <c r="A965" s="31" t="s">
        <v>1368</v>
      </c>
      <c r="B965" s="26" t="s">
        <v>1428</v>
      </c>
      <c r="C965" s="27" t="s">
        <v>323</v>
      </c>
      <c r="D965" s="38"/>
      <c r="E965" s="98">
        <v>12.45</v>
      </c>
      <c r="F965" s="98">
        <f t="shared" si="133"/>
        <v>0</v>
      </c>
      <c r="G965" s="98"/>
    </row>
    <row r="966" spans="1:7" s="13" customFormat="1" ht="12" x14ac:dyDescent="0.2">
      <c r="A966" s="26" t="s">
        <v>1369</v>
      </c>
      <c r="B966" s="26" t="s">
        <v>1429</v>
      </c>
      <c r="C966" s="27" t="s">
        <v>323</v>
      </c>
      <c r="D966" s="28"/>
      <c r="E966" s="98">
        <v>12.45</v>
      </c>
      <c r="F966" s="98">
        <f t="shared" si="133"/>
        <v>0</v>
      </c>
      <c r="G966" s="98"/>
    </row>
    <row r="967" spans="1:7" s="13" customFormat="1" ht="12" x14ac:dyDescent="0.2">
      <c r="A967" s="26"/>
      <c r="B967" s="26"/>
      <c r="C967" s="67"/>
      <c r="D967" s="172"/>
      <c r="E967" s="98"/>
      <c r="F967" s="98"/>
      <c r="G967" s="98"/>
    </row>
    <row r="968" spans="1:7" s="13" customFormat="1" ht="12" x14ac:dyDescent="0.2">
      <c r="A968" s="26" t="s">
        <v>1370</v>
      </c>
      <c r="B968" s="26" t="s">
        <v>1430</v>
      </c>
      <c r="C968" s="27" t="s">
        <v>323</v>
      </c>
      <c r="D968" s="28"/>
      <c r="E968" s="98">
        <v>12.45</v>
      </c>
      <c r="F968" s="98">
        <f t="shared" si="133"/>
        <v>0</v>
      </c>
      <c r="G968" s="98"/>
    </row>
    <row r="969" spans="1:7" s="13" customFormat="1" ht="12" x14ac:dyDescent="0.2">
      <c r="A969" s="26" t="s">
        <v>1371</v>
      </c>
      <c r="B969" s="26" t="s">
        <v>1431</v>
      </c>
      <c r="C969" s="27" t="s">
        <v>323</v>
      </c>
      <c r="D969" s="28"/>
      <c r="E969" s="98">
        <v>12.45</v>
      </c>
      <c r="F969" s="98">
        <f t="shared" si="133"/>
        <v>0</v>
      </c>
      <c r="G969" s="98"/>
    </row>
    <row r="970" spans="1:7" s="13" customFormat="1" ht="12" x14ac:dyDescent="0.2">
      <c r="A970" s="26" t="s">
        <v>1372</v>
      </c>
      <c r="B970" s="26" t="s">
        <v>1432</v>
      </c>
      <c r="C970" s="27" t="s">
        <v>323</v>
      </c>
      <c r="D970" s="28"/>
      <c r="E970" s="98">
        <v>12.45</v>
      </c>
      <c r="F970" s="98">
        <f t="shared" si="133"/>
        <v>0</v>
      </c>
      <c r="G970" s="98"/>
    </row>
    <row r="971" spans="1:7" s="13" customFormat="1" ht="12" x14ac:dyDescent="0.2">
      <c r="A971" s="26"/>
      <c r="B971" s="26"/>
      <c r="C971" s="67"/>
      <c r="D971" s="172"/>
      <c r="E971" s="98"/>
      <c r="F971" s="98"/>
      <c r="G971" s="98"/>
    </row>
    <row r="972" spans="1:7" s="13" customFormat="1" ht="12" x14ac:dyDescent="0.2">
      <c r="A972" s="26" t="s">
        <v>1373</v>
      </c>
      <c r="B972" s="26" t="s">
        <v>1433</v>
      </c>
      <c r="C972" s="27" t="s">
        <v>323</v>
      </c>
      <c r="D972" s="28"/>
      <c r="E972" s="98">
        <v>12.45</v>
      </c>
      <c r="F972" s="98">
        <f t="shared" si="133"/>
        <v>0</v>
      </c>
      <c r="G972" s="98"/>
    </row>
    <row r="973" spans="1:7" s="13" customFormat="1" ht="12" x14ac:dyDescent="0.2">
      <c r="A973" s="26" t="s">
        <v>1374</v>
      </c>
      <c r="B973" s="26" t="s">
        <v>1434</v>
      </c>
      <c r="C973" s="27" t="s">
        <v>323</v>
      </c>
      <c r="D973" s="28"/>
      <c r="E973" s="98">
        <v>12.45</v>
      </c>
      <c r="F973" s="98">
        <f t="shared" si="133"/>
        <v>0</v>
      </c>
      <c r="G973" s="98"/>
    </row>
    <row r="974" spans="1:7" s="13" customFormat="1" ht="12" x14ac:dyDescent="0.2">
      <c r="A974" s="26"/>
      <c r="B974" s="26"/>
      <c r="C974" s="67"/>
      <c r="D974" s="172"/>
      <c r="E974" s="98"/>
      <c r="F974" s="98"/>
      <c r="G974" s="98"/>
    </row>
    <row r="975" spans="1:7" s="13" customFormat="1" ht="12" x14ac:dyDescent="0.2">
      <c r="A975" s="26" t="s">
        <v>1375</v>
      </c>
      <c r="B975" s="26" t="s">
        <v>1435</v>
      </c>
      <c r="C975" s="27" t="s">
        <v>323</v>
      </c>
      <c r="D975" s="28"/>
      <c r="E975" s="98">
        <v>12.45</v>
      </c>
      <c r="F975" s="98">
        <f t="shared" si="133"/>
        <v>0</v>
      </c>
      <c r="G975" s="98"/>
    </row>
    <row r="976" spans="1:7" s="13" customFormat="1" ht="12" x14ac:dyDescent="0.2">
      <c r="A976" s="26" t="s">
        <v>1376</v>
      </c>
      <c r="B976" s="26" t="s">
        <v>1436</v>
      </c>
      <c r="C976" s="27" t="s">
        <v>323</v>
      </c>
      <c r="D976" s="28"/>
      <c r="E976" s="98">
        <v>12.45</v>
      </c>
      <c r="F976" s="98">
        <f t="shared" si="133"/>
        <v>0</v>
      </c>
      <c r="G976" s="98"/>
    </row>
    <row r="977" spans="1:7" s="13" customFormat="1" ht="12" x14ac:dyDescent="0.2">
      <c r="A977" s="31" t="s">
        <v>1377</v>
      </c>
      <c r="B977" s="26" t="s">
        <v>1437</v>
      </c>
      <c r="C977" s="27" t="s">
        <v>323</v>
      </c>
      <c r="D977" s="28"/>
      <c r="E977" s="98">
        <v>12.45</v>
      </c>
      <c r="F977" s="98">
        <f t="shared" si="133"/>
        <v>0</v>
      </c>
      <c r="G977" s="98"/>
    </row>
    <row r="978" spans="1:7" s="13" customFormat="1" ht="12" x14ac:dyDescent="0.2">
      <c r="A978" s="31"/>
      <c r="B978" s="26"/>
      <c r="C978" s="67"/>
      <c r="D978" s="172"/>
      <c r="E978" s="98"/>
      <c r="F978" s="98"/>
      <c r="G978" s="98"/>
    </row>
    <row r="979" spans="1:7" s="13" customFormat="1" ht="12" x14ac:dyDescent="0.2">
      <c r="A979" s="31" t="s">
        <v>1378</v>
      </c>
      <c r="B979" s="26" t="s">
        <v>1438</v>
      </c>
      <c r="C979" s="27" t="s">
        <v>323</v>
      </c>
      <c r="D979" s="28"/>
      <c r="E979" s="98">
        <v>12.45</v>
      </c>
      <c r="F979" s="98">
        <f t="shared" si="133"/>
        <v>0</v>
      </c>
      <c r="G979" s="98"/>
    </row>
    <row r="980" spans="1:7" s="13" customFormat="1" ht="12" x14ac:dyDescent="0.2">
      <c r="A980" s="26" t="s">
        <v>1379</v>
      </c>
      <c r="B980" s="26" t="s">
        <v>1439</v>
      </c>
      <c r="C980" s="27" t="s">
        <v>323</v>
      </c>
      <c r="D980" s="28"/>
      <c r="E980" s="98">
        <v>12.45</v>
      </c>
      <c r="F980" s="98">
        <f t="shared" si="133"/>
        <v>0</v>
      </c>
      <c r="G980" s="98"/>
    </row>
    <row r="981" spans="1:7" s="13" customFormat="1" ht="12" x14ac:dyDescent="0.2">
      <c r="A981" s="26" t="s">
        <v>1380</v>
      </c>
      <c r="B981" s="26" t="s">
        <v>1440</v>
      </c>
      <c r="C981" s="27" t="s">
        <v>323</v>
      </c>
      <c r="D981" s="28"/>
      <c r="E981" s="98">
        <v>12.45</v>
      </c>
      <c r="F981" s="98">
        <f t="shared" si="133"/>
        <v>0</v>
      </c>
      <c r="G981" s="98"/>
    </row>
    <row r="982" spans="1:7" s="13" customFormat="1" ht="12" x14ac:dyDescent="0.2">
      <c r="A982" s="26" t="s">
        <v>1381</v>
      </c>
      <c r="B982" s="26" t="s">
        <v>1441</v>
      </c>
      <c r="C982" s="27" t="s">
        <v>323</v>
      </c>
      <c r="D982" s="28"/>
      <c r="E982" s="98">
        <v>12.45</v>
      </c>
      <c r="F982" s="98">
        <f t="shared" si="133"/>
        <v>0</v>
      </c>
      <c r="G982" s="98"/>
    </row>
    <row r="983" spans="1:7" s="13" customFormat="1" ht="12" x14ac:dyDescent="0.2">
      <c r="A983" s="26" t="s">
        <v>1382</v>
      </c>
      <c r="B983" s="26" t="s">
        <v>1442</v>
      </c>
      <c r="C983" s="27" t="s">
        <v>323</v>
      </c>
      <c r="D983" s="28"/>
      <c r="E983" s="98">
        <v>12.45</v>
      </c>
      <c r="F983" s="98">
        <f t="shared" si="133"/>
        <v>0</v>
      </c>
      <c r="G983" s="98"/>
    </row>
    <row r="984" spans="1:7" s="13" customFormat="1" ht="12" x14ac:dyDescent="0.2">
      <c r="A984" s="26"/>
      <c r="B984" s="26"/>
      <c r="C984" s="27"/>
      <c r="D984" s="28"/>
      <c r="E984" s="98"/>
      <c r="F984" s="98"/>
      <c r="G984" s="98"/>
    </row>
    <row r="985" spans="1:7" s="13" customFormat="1" ht="12" x14ac:dyDescent="0.2">
      <c r="A985" s="26" t="s">
        <v>1383</v>
      </c>
      <c r="B985" s="26" t="s">
        <v>1443</v>
      </c>
      <c r="C985" s="27" t="s">
        <v>323</v>
      </c>
      <c r="D985" s="28"/>
      <c r="E985" s="98">
        <v>12.45</v>
      </c>
      <c r="F985" s="98">
        <f t="shared" si="133"/>
        <v>0</v>
      </c>
      <c r="G985" s="98"/>
    </row>
    <row r="986" spans="1:7" s="13" customFormat="1" ht="12" x14ac:dyDescent="0.2">
      <c r="A986" s="26" t="s">
        <v>1384</v>
      </c>
      <c r="B986" s="26" t="s">
        <v>1444</v>
      </c>
      <c r="C986" s="27" t="s">
        <v>323</v>
      </c>
      <c r="D986" s="28"/>
      <c r="E986" s="98">
        <v>12.45</v>
      </c>
      <c r="F986" s="98">
        <f t="shared" si="133"/>
        <v>0</v>
      </c>
      <c r="G986" s="98"/>
    </row>
    <row r="987" spans="1:7" s="13" customFormat="1" ht="12" x14ac:dyDescent="0.2">
      <c r="A987" s="26"/>
      <c r="B987" s="26"/>
      <c r="C987" s="67"/>
      <c r="D987" s="172"/>
      <c r="E987" s="98"/>
      <c r="F987" s="98"/>
      <c r="G987" s="98"/>
    </row>
    <row r="988" spans="1:7" s="13" customFormat="1" ht="12" x14ac:dyDescent="0.2">
      <c r="A988" s="26" t="s">
        <v>1385</v>
      </c>
      <c r="B988" s="26" t="s">
        <v>1445</v>
      </c>
      <c r="C988" s="27" t="s">
        <v>323</v>
      </c>
      <c r="D988" s="28"/>
      <c r="E988" s="98">
        <v>12.45</v>
      </c>
      <c r="F988" s="98">
        <f t="shared" si="133"/>
        <v>0</v>
      </c>
      <c r="G988" s="98"/>
    </row>
    <row r="989" spans="1:7" s="13" customFormat="1" ht="12" x14ac:dyDescent="0.2">
      <c r="A989" s="26" t="s">
        <v>1386</v>
      </c>
      <c r="B989" s="26" t="s">
        <v>1445</v>
      </c>
      <c r="C989" s="27" t="s">
        <v>323</v>
      </c>
      <c r="D989" s="28"/>
      <c r="E989" s="98">
        <v>12.45</v>
      </c>
      <c r="F989" s="98">
        <f t="shared" ref="F989:F996" si="134">D989*E989</f>
        <v>0</v>
      </c>
      <c r="G989" s="98"/>
    </row>
    <row r="990" spans="1:7" s="13" customFormat="1" ht="12" x14ac:dyDescent="0.2">
      <c r="A990" s="26"/>
      <c r="B990" s="26"/>
      <c r="C990" s="67"/>
      <c r="D990" s="172"/>
      <c r="E990" s="98"/>
      <c r="F990" s="98"/>
      <c r="G990" s="98"/>
    </row>
    <row r="991" spans="1:7" s="13" customFormat="1" ht="12" x14ac:dyDescent="0.2">
      <c r="A991" s="26" t="s">
        <v>1387</v>
      </c>
      <c r="B991" s="26" t="s">
        <v>1446</v>
      </c>
      <c r="C991" s="27" t="s">
        <v>323</v>
      </c>
      <c r="D991" s="28"/>
      <c r="E991" s="98">
        <v>12.45</v>
      </c>
      <c r="F991" s="98">
        <f t="shared" si="134"/>
        <v>0</v>
      </c>
      <c r="G991" s="98"/>
    </row>
    <row r="992" spans="1:7" s="13" customFormat="1" ht="12" x14ac:dyDescent="0.2">
      <c r="A992" s="26" t="s">
        <v>1388</v>
      </c>
      <c r="B992" s="26" t="s">
        <v>1447</v>
      </c>
      <c r="C992" s="27" t="s">
        <v>323</v>
      </c>
      <c r="D992" s="198"/>
      <c r="E992" s="98">
        <v>12.45</v>
      </c>
      <c r="F992" s="98">
        <f t="shared" si="134"/>
        <v>0</v>
      </c>
      <c r="G992" s="98"/>
    </row>
    <row r="993" spans="1:7" s="13" customFormat="1" ht="12" x14ac:dyDescent="0.2">
      <c r="A993" s="26" t="s">
        <v>1389</v>
      </c>
      <c r="B993" s="26" t="s">
        <v>1448</v>
      </c>
      <c r="C993" s="67" t="s">
        <v>323</v>
      </c>
      <c r="D993" s="28"/>
      <c r="E993" s="98">
        <v>12.45</v>
      </c>
      <c r="F993" s="98">
        <f t="shared" si="134"/>
        <v>0</v>
      </c>
      <c r="G993" s="98"/>
    </row>
    <row r="994" spans="1:7" s="13" customFormat="1" ht="12" x14ac:dyDescent="0.2">
      <c r="A994" s="26"/>
      <c r="B994" s="26"/>
      <c r="C994" s="67"/>
      <c r="D994" s="172"/>
      <c r="E994" s="98"/>
      <c r="F994" s="98"/>
      <c r="G994" s="98"/>
    </row>
    <row r="995" spans="1:7" s="13" customFormat="1" ht="12" x14ac:dyDescent="0.2">
      <c r="A995" s="26" t="s">
        <v>1390</v>
      </c>
      <c r="B995" s="26" t="s">
        <v>1449</v>
      </c>
      <c r="C995" s="27" t="s">
        <v>323</v>
      </c>
      <c r="D995" s="28"/>
      <c r="E995" s="98">
        <v>12.45</v>
      </c>
      <c r="F995" s="98">
        <f t="shared" si="134"/>
        <v>0</v>
      </c>
      <c r="G995" s="98"/>
    </row>
    <row r="996" spans="1:7" s="13" customFormat="1" ht="12" x14ac:dyDescent="0.2">
      <c r="A996" s="26" t="s">
        <v>1391</v>
      </c>
      <c r="B996" s="26" t="s">
        <v>1450</v>
      </c>
      <c r="C996" s="27" t="s">
        <v>323</v>
      </c>
      <c r="D996" s="28"/>
      <c r="E996" s="98">
        <v>12.45</v>
      </c>
      <c r="F996" s="98">
        <f t="shared" si="134"/>
        <v>0</v>
      </c>
      <c r="G996" s="98"/>
    </row>
    <row r="997" spans="1:7" s="13" customFormat="1" ht="12" x14ac:dyDescent="0.2">
      <c r="A997" s="26" t="s">
        <v>1392</v>
      </c>
      <c r="B997" s="26" t="s">
        <v>1451</v>
      </c>
      <c r="C997" s="27" t="s">
        <v>323</v>
      </c>
      <c r="D997" s="28"/>
      <c r="E997" s="98">
        <v>12.45</v>
      </c>
      <c r="F997" s="98">
        <f t="shared" ref="F997:F1007" si="135">D997*E997</f>
        <v>0</v>
      </c>
      <c r="G997" s="98"/>
    </row>
    <row r="998" spans="1:7" s="13" customFormat="1" ht="12" x14ac:dyDescent="0.2">
      <c r="A998" s="26" t="s">
        <v>1393</v>
      </c>
      <c r="B998" s="26" t="s">
        <v>1452</v>
      </c>
      <c r="C998" s="27" t="s">
        <v>323</v>
      </c>
      <c r="D998" s="28"/>
      <c r="E998" s="98">
        <v>12.45</v>
      </c>
      <c r="F998" s="98">
        <f t="shared" si="135"/>
        <v>0</v>
      </c>
      <c r="G998" s="98"/>
    </row>
    <row r="999" spans="1:7" s="13" customFormat="1" ht="12" x14ac:dyDescent="0.2">
      <c r="A999" s="26" t="s">
        <v>1394</v>
      </c>
      <c r="B999" s="26" t="s">
        <v>1453</v>
      </c>
      <c r="C999" s="27" t="s">
        <v>323</v>
      </c>
      <c r="D999" s="28"/>
      <c r="E999" s="98">
        <v>12.45</v>
      </c>
      <c r="F999" s="98">
        <f t="shared" si="135"/>
        <v>0</v>
      </c>
      <c r="G999" s="98"/>
    </row>
    <row r="1000" spans="1:7" s="13" customFormat="1" ht="12" x14ac:dyDescent="0.2">
      <c r="A1000" s="26" t="s">
        <v>1395</v>
      </c>
      <c r="B1000" s="26" t="s">
        <v>1454</v>
      </c>
      <c r="C1000" s="27" t="s">
        <v>323</v>
      </c>
      <c r="D1000" s="28"/>
      <c r="E1000" s="98">
        <v>12.45</v>
      </c>
      <c r="F1000" s="98">
        <f t="shared" si="135"/>
        <v>0</v>
      </c>
      <c r="G1000" s="98"/>
    </row>
    <row r="1001" spans="1:7" s="13" customFormat="1" ht="12" x14ac:dyDescent="0.2">
      <c r="A1001" s="26"/>
      <c r="B1001" s="26"/>
      <c r="C1001" s="67"/>
      <c r="D1001" s="172"/>
      <c r="E1001" s="98"/>
      <c r="F1001" s="98"/>
      <c r="G1001" s="98"/>
    </row>
    <row r="1002" spans="1:7" s="13" customFormat="1" ht="12" x14ac:dyDescent="0.2">
      <c r="A1002" s="26" t="s">
        <v>1396</v>
      </c>
      <c r="B1002" s="26" t="s">
        <v>1455</v>
      </c>
      <c r="C1002" s="27" t="s">
        <v>323</v>
      </c>
      <c r="D1002" s="28"/>
      <c r="E1002" s="98">
        <v>12.45</v>
      </c>
      <c r="F1002" s="98">
        <f t="shared" si="135"/>
        <v>0</v>
      </c>
      <c r="G1002" s="98"/>
    </row>
    <row r="1003" spans="1:7" s="13" customFormat="1" ht="12" x14ac:dyDescent="0.2">
      <c r="A1003" s="26" t="s">
        <v>1397</v>
      </c>
      <c r="B1003" s="26" t="s">
        <v>1456</v>
      </c>
      <c r="C1003" s="27" t="s">
        <v>323</v>
      </c>
      <c r="D1003" s="28"/>
      <c r="E1003" s="98">
        <v>12.45</v>
      </c>
      <c r="F1003" s="98">
        <f t="shared" si="135"/>
        <v>0</v>
      </c>
      <c r="G1003" s="98"/>
    </row>
    <row r="1004" spans="1:7" s="13" customFormat="1" ht="12" x14ac:dyDescent="0.2">
      <c r="A1004" s="26" t="s">
        <v>1398</v>
      </c>
      <c r="B1004" s="26" t="s">
        <v>1457</v>
      </c>
      <c r="C1004" s="27" t="s">
        <v>323</v>
      </c>
      <c r="D1004" s="28"/>
      <c r="E1004" s="98">
        <v>12.45</v>
      </c>
      <c r="F1004" s="98">
        <f t="shared" si="135"/>
        <v>0</v>
      </c>
      <c r="G1004" s="98"/>
    </row>
    <row r="1005" spans="1:7" s="13" customFormat="1" ht="12" x14ac:dyDescent="0.2">
      <c r="A1005" s="26" t="s">
        <v>1399</v>
      </c>
      <c r="B1005" s="26" t="s">
        <v>1458</v>
      </c>
      <c r="C1005" s="27" t="s">
        <v>323</v>
      </c>
      <c r="D1005" s="28"/>
      <c r="E1005" s="98">
        <v>12.45</v>
      </c>
      <c r="F1005" s="98">
        <f t="shared" si="135"/>
        <v>0</v>
      </c>
      <c r="G1005" s="98"/>
    </row>
    <row r="1006" spans="1:7" s="13" customFormat="1" ht="12" x14ac:dyDescent="0.2">
      <c r="A1006" s="26" t="s">
        <v>1400</v>
      </c>
      <c r="B1006" s="26" t="s">
        <v>1459</v>
      </c>
      <c r="C1006" s="27" t="s">
        <v>323</v>
      </c>
      <c r="D1006" s="28"/>
      <c r="E1006" s="98">
        <v>12.45</v>
      </c>
      <c r="F1006" s="98">
        <f t="shared" si="135"/>
        <v>0</v>
      </c>
      <c r="G1006" s="98"/>
    </row>
    <row r="1007" spans="1:7" s="13" customFormat="1" ht="12" x14ac:dyDescent="0.2">
      <c r="A1007" s="26" t="s">
        <v>1401</v>
      </c>
      <c r="B1007" s="26" t="s">
        <v>1460</v>
      </c>
      <c r="C1007" s="27" t="s">
        <v>323</v>
      </c>
      <c r="D1007" s="28"/>
      <c r="E1007" s="98">
        <v>12.45</v>
      </c>
      <c r="F1007" s="98">
        <f t="shared" si="135"/>
        <v>0</v>
      </c>
      <c r="G1007" s="98"/>
    </row>
    <row r="1008" spans="1:7" s="13" customFormat="1" ht="12" x14ac:dyDescent="0.2">
      <c r="A1008" s="29"/>
      <c r="B1008" s="29"/>
      <c r="C1008" s="24"/>
      <c r="D1008" s="172"/>
      <c r="E1008" s="98"/>
      <c r="F1008" s="98"/>
      <c r="G1008" s="98"/>
    </row>
    <row r="1009" spans="1:7" s="13" customFormat="1" ht="12" x14ac:dyDescent="0.2">
      <c r="A1009" s="26" t="s">
        <v>1464</v>
      </c>
      <c r="B1009" s="26" t="s">
        <v>1465</v>
      </c>
      <c r="C1009" s="27"/>
      <c r="D1009" s="28"/>
      <c r="E1009" s="98">
        <v>99.95</v>
      </c>
      <c r="F1009" s="98">
        <f>D1009*E1009</f>
        <v>0</v>
      </c>
      <c r="G1009" s="98"/>
    </row>
    <row r="1010" spans="1:7" s="13" customFormat="1" ht="12" x14ac:dyDescent="0.2">
      <c r="A1010" s="29"/>
      <c r="B1010" s="29"/>
      <c r="C1010" s="24"/>
      <c r="D1010" s="83"/>
      <c r="E1010" s="98"/>
      <c r="F1010" s="98"/>
      <c r="G1010" s="98"/>
    </row>
    <row r="1011" spans="1:7" s="13" customFormat="1" ht="12" x14ac:dyDescent="0.2">
      <c r="A1011" s="89" t="s">
        <v>1018</v>
      </c>
      <c r="B1011" s="90"/>
      <c r="C1011" s="51"/>
      <c r="D1011" s="83"/>
      <c r="E1011" s="98"/>
      <c r="F1011" s="98"/>
      <c r="G1011" s="98"/>
    </row>
    <row r="1012" spans="1:7" s="13" customFormat="1" ht="12" x14ac:dyDescent="0.2">
      <c r="A1012" s="33" t="s">
        <v>1019</v>
      </c>
      <c r="B1012" s="33" t="s">
        <v>1020</v>
      </c>
      <c r="C1012" s="27" t="s">
        <v>324</v>
      </c>
      <c r="D1012" s="28"/>
      <c r="E1012" s="99">
        <v>65</v>
      </c>
      <c r="F1012" s="98">
        <f>D1012*E1012</f>
        <v>0</v>
      </c>
      <c r="G1012" s="99"/>
    </row>
    <row r="1013" spans="1:7" s="13" customFormat="1" ht="12" x14ac:dyDescent="0.2">
      <c r="A1013" s="33" t="s">
        <v>1021</v>
      </c>
      <c r="B1013" s="33" t="s">
        <v>1022</v>
      </c>
      <c r="C1013" s="27" t="s">
        <v>331</v>
      </c>
      <c r="D1013" s="28"/>
      <c r="E1013" s="99">
        <v>78.2</v>
      </c>
      <c r="F1013" s="98">
        <f t="shared" ref="F1013:F1014" si="136">D1013*E1013</f>
        <v>0</v>
      </c>
      <c r="G1013" s="99"/>
    </row>
    <row r="1014" spans="1:7" s="13" customFormat="1" ht="12" x14ac:dyDescent="0.2">
      <c r="A1014" s="33" t="s">
        <v>1027</v>
      </c>
      <c r="B1014" s="33" t="s">
        <v>1023</v>
      </c>
      <c r="C1014" s="27" t="s">
        <v>324</v>
      </c>
      <c r="D1014" s="28"/>
      <c r="E1014" s="99">
        <v>19.25</v>
      </c>
      <c r="F1014" s="98">
        <f t="shared" si="136"/>
        <v>0</v>
      </c>
      <c r="G1014" s="99"/>
    </row>
    <row r="1015" spans="1:7" s="13" customFormat="1" ht="12" x14ac:dyDescent="0.2">
      <c r="A1015" s="8"/>
      <c r="B1015" s="8"/>
      <c r="C1015" s="24"/>
      <c r="D1015" s="30"/>
      <c r="E1015" s="99"/>
      <c r="F1015" s="98"/>
      <c r="G1015" s="99"/>
    </row>
    <row r="1016" spans="1:7" s="13" customFormat="1" ht="12" x14ac:dyDescent="0.2">
      <c r="A1016" s="33" t="s">
        <v>1024</v>
      </c>
      <c r="B1016" s="33" t="s">
        <v>1025</v>
      </c>
      <c r="C1016" s="27"/>
      <c r="D1016" s="28"/>
      <c r="E1016" s="99">
        <v>3.65</v>
      </c>
      <c r="F1016" s="98">
        <f t="shared" ref="F1016" si="137">D1016*E1016</f>
        <v>0</v>
      </c>
      <c r="G1016" s="99"/>
    </row>
    <row r="1017" spans="1:7" s="13" customFormat="1" ht="12" x14ac:dyDescent="0.2">
      <c r="B1017" s="61"/>
      <c r="C1017" s="20"/>
      <c r="D1017" s="21"/>
      <c r="E1017" s="98"/>
      <c r="F1017" s="98"/>
      <c r="G1017" s="98"/>
    </row>
    <row r="1018" spans="1:7" s="13" customFormat="1" ht="12" x14ac:dyDescent="0.2">
      <c r="A1018" s="86" t="s">
        <v>427</v>
      </c>
      <c r="B1018" s="91"/>
      <c r="C1018" s="24"/>
      <c r="D1018" s="30"/>
      <c r="E1018" s="98"/>
      <c r="F1018" s="98"/>
      <c r="G1018" s="98"/>
    </row>
    <row r="1019" spans="1:7" s="13" customFormat="1" ht="12" x14ac:dyDescent="0.2">
      <c r="A1019" s="33" t="s">
        <v>985</v>
      </c>
      <c r="B1019" s="26" t="s">
        <v>984</v>
      </c>
      <c r="C1019" s="41"/>
      <c r="D1019" s="28"/>
      <c r="E1019" s="99">
        <v>240.75</v>
      </c>
      <c r="F1019" s="98">
        <f t="shared" ref="F1019:F1029" si="138">D1019*E1019</f>
        <v>0</v>
      </c>
      <c r="G1019" s="99"/>
    </row>
    <row r="1020" spans="1:7" s="13" customFormat="1" ht="12" x14ac:dyDescent="0.2">
      <c r="A1020" s="33" t="s">
        <v>420</v>
      </c>
      <c r="B1020" s="26" t="s">
        <v>421</v>
      </c>
      <c r="C1020" s="41"/>
      <c r="D1020" s="28"/>
      <c r="E1020" s="98">
        <v>2.2999999999999998</v>
      </c>
      <c r="F1020" s="98">
        <f t="shared" si="138"/>
        <v>0</v>
      </c>
      <c r="G1020" s="98"/>
    </row>
    <row r="1021" spans="1:7" s="13" customFormat="1" ht="12" x14ac:dyDescent="0.2">
      <c r="A1021" s="26" t="s">
        <v>422</v>
      </c>
      <c r="B1021" s="26" t="s">
        <v>423</v>
      </c>
      <c r="C1021" s="27"/>
      <c r="D1021" s="28"/>
      <c r="E1021" s="98">
        <v>2</v>
      </c>
      <c r="F1021" s="98">
        <f t="shared" si="138"/>
        <v>0</v>
      </c>
      <c r="G1021" s="98"/>
    </row>
    <row r="1022" spans="1:7" s="13" customFormat="1" ht="12" x14ac:dyDescent="0.2">
      <c r="A1022" s="33" t="s">
        <v>424</v>
      </c>
      <c r="B1022" s="26" t="s">
        <v>425</v>
      </c>
      <c r="C1022" s="41"/>
      <c r="D1022" s="28"/>
      <c r="E1022" s="98">
        <v>1.45</v>
      </c>
      <c r="F1022" s="98">
        <f t="shared" si="138"/>
        <v>0</v>
      </c>
      <c r="G1022" s="98"/>
    </row>
    <row r="1023" spans="1:7" s="13" customFormat="1" ht="12" x14ac:dyDescent="0.2">
      <c r="A1023" s="191" t="s">
        <v>931</v>
      </c>
      <c r="B1023" s="193" t="s">
        <v>932</v>
      </c>
      <c r="C1023" s="192"/>
      <c r="D1023" s="28"/>
      <c r="E1023" s="190">
        <v>2.15</v>
      </c>
      <c r="F1023" s="190">
        <f t="shared" ref="F1023" si="139">D1023*E1023</f>
        <v>0</v>
      </c>
      <c r="G1023" s="190"/>
    </row>
    <row r="1024" spans="1:7" s="13" customFormat="1" ht="12" x14ac:dyDescent="0.2">
      <c r="A1024" s="34" t="s">
        <v>933</v>
      </c>
      <c r="B1024" s="34" t="s">
        <v>934</v>
      </c>
      <c r="C1024" s="41"/>
      <c r="D1024" s="28"/>
      <c r="E1024" s="98">
        <v>18.45</v>
      </c>
      <c r="F1024" s="98">
        <f t="shared" si="138"/>
        <v>0</v>
      </c>
      <c r="G1024" s="98"/>
    </row>
    <row r="1025" spans="1:7" s="13" customFormat="1" ht="12" x14ac:dyDescent="0.2">
      <c r="A1025" s="33" t="s">
        <v>437</v>
      </c>
      <c r="B1025" s="33" t="s">
        <v>438</v>
      </c>
      <c r="C1025" s="41"/>
      <c r="D1025" s="28"/>
      <c r="E1025" s="98">
        <v>14.45</v>
      </c>
      <c r="F1025" s="98">
        <f t="shared" si="138"/>
        <v>0</v>
      </c>
      <c r="G1025" s="98"/>
    </row>
    <row r="1026" spans="1:7" s="13" customFormat="1" ht="12" x14ac:dyDescent="0.2">
      <c r="A1026" s="34" t="s">
        <v>754</v>
      </c>
      <c r="B1026" s="34" t="s">
        <v>753</v>
      </c>
      <c r="C1026" s="115"/>
      <c r="D1026" s="28"/>
      <c r="E1026" s="98">
        <v>8.65</v>
      </c>
      <c r="F1026" s="98">
        <f t="shared" si="138"/>
        <v>0</v>
      </c>
      <c r="G1026" s="98"/>
    </row>
    <row r="1027" spans="1:7" s="13" customFormat="1" ht="12" x14ac:dyDescent="0.2">
      <c r="A1027" s="34" t="s">
        <v>982</v>
      </c>
      <c r="B1027" s="34" t="s">
        <v>983</v>
      </c>
      <c r="C1027" s="115"/>
      <c r="D1027" s="28"/>
      <c r="E1027" s="98">
        <v>2.2999999999999998</v>
      </c>
      <c r="F1027" s="98">
        <f t="shared" ref="F1027" si="140">D1027*E1027</f>
        <v>0</v>
      </c>
      <c r="G1027" s="98"/>
    </row>
    <row r="1028" spans="1:7" s="13" customFormat="1" ht="12" x14ac:dyDescent="0.2">
      <c r="A1028" s="131" t="s">
        <v>755</v>
      </c>
      <c r="B1028" s="131" t="s">
        <v>756</v>
      </c>
      <c r="C1028" s="132"/>
      <c r="D1028" s="28"/>
      <c r="E1028" s="98">
        <v>4.05</v>
      </c>
      <c r="F1028" s="98">
        <f t="shared" si="138"/>
        <v>0</v>
      </c>
      <c r="G1028" s="98"/>
    </row>
    <row r="1029" spans="1:7" s="13" customFormat="1" ht="12" x14ac:dyDescent="0.2">
      <c r="A1029" s="131" t="s">
        <v>757</v>
      </c>
      <c r="B1029" s="131" t="s">
        <v>758</v>
      </c>
      <c r="C1029" s="132"/>
      <c r="D1029" s="28"/>
      <c r="E1029" s="98">
        <v>0</v>
      </c>
      <c r="F1029" s="98">
        <f t="shared" si="138"/>
        <v>0</v>
      </c>
      <c r="G1029" s="98"/>
    </row>
    <row r="1030" spans="1:7" s="13" customFormat="1" ht="12" x14ac:dyDescent="0.2">
      <c r="A1030" s="8"/>
      <c r="B1030" s="8"/>
      <c r="C1030" s="20"/>
      <c r="D1030" s="30"/>
      <c r="E1030" s="98"/>
      <c r="F1030" s="98"/>
      <c r="G1030" s="98"/>
    </row>
    <row r="1031" spans="1:7" s="13" customFormat="1" ht="21.75" customHeight="1" x14ac:dyDescent="0.2">
      <c r="A1031" s="214" t="s">
        <v>439</v>
      </c>
      <c r="B1031" s="214"/>
      <c r="C1031" s="214"/>
      <c r="D1031" s="214"/>
      <c r="E1031" s="214"/>
      <c r="F1031" s="214"/>
      <c r="G1031" s="214"/>
    </row>
    <row r="1032" spans="1:7" s="13" customFormat="1" ht="12" customHeight="1" x14ac:dyDescent="0.2">
      <c r="A1032" s="206"/>
      <c r="B1032" s="206"/>
      <c r="C1032" s="206"/>
      <c r="D1032" s="206"/>
      <c r="E1032" s="206"/>
      <c r="F1032" s="206"/>
      <c r="G1032" s="206"/>
    </row>
    <row r="1033" spans="1:7" x14ac:dyDescent="0.2">
      <c r="A1033" s="177" t="s">
        <v>1468</v>
      </c>
      <c r="B1033" s="177" t="s">
        <v>1469</v>
      </c>
      <c r="C1033" s="178" t="s">
        <v>686</v>
      </c>
      <c r="D1033" s="116"/>
      <c r="E1033" s="109">
        <v>15</v>
      </c>
      <c r="F1033" s="109">
        <f>D1033*E1033</f>
        <v>0</v>
      </c>
      <c r="G1033" s="109">
        <v>29.9</v>
      </c>
    </row>
    <row r="1034" spans="1:7" x14ac:dyDescent="0.2">
      <c r="A1034" s="177" t="s">
        <v>1470</v>
      </c>
      <c r="B1034" s="177" t="s">
        <v>1471</v>
      </c>
      <c r="C1034" s="178" t="s">
        <v>686</v>
      </c>
      <c r="D1034" s="116"/>
      <c r="E1034" s="109">
        <v>11</v>
      </c>
      <c r="F1034" s="109">
        <f>D1034*E1034</f>
        <v>0</v>
      </c>
      <c r="G1034" s="109">
        <v>21.95</v>
      </c>
    </row>
    <row r="1035" spans="1:7" s="13" customFormat="1" ht="12" x14ac:dyDescent="0.2">
      <c r="A1035" s="177" t="s">
        <v>1305</v>
      </c>
      <c r="B1035" s="177" t="s">
        <v>1307</v>
      </c>
      <c r="C1035" s="178" t="s">
        <v>686</v>
      </c>
      <c r="D1035" s="116"/>
      <c r="E1035" s="109">
        <v>15.6</v>
      </c>
      <c r="F1035" s="109">
        <f>D1035*E1035</f>
        <v>0</v>
      </c>
      <c r="G1035" s="109">
        <v>31.2</v>
      </c>
    </row>
    <row r="1036" spans="1:7" x14ac:dyDescent="0.2">
      <c r="D1036" s="194">
        <f>SUM(D14:D1035)</f>
        <v>0</v>
      </c>
      <c r="E1036" s="11" t="s">
        <v>238</v>
      </c>
      <c r="F1036" s="103">
        <f>SUM(F14:F1035)</f>
        <v>0</v>
      </c>
      <c r="G1036" s="103"/>
    </row>
    <row r="1060" spans="1:7" x14ac:dyDescent="0.2">
      <c r="A1060" s="75"/>
      <c r="B1060" s="75"/>
      <c r="C1060" s="21"/>
      <c r="D1060" s="51"/>
      <c r="E1060" s="85"/>
      <c r="F1060" s="96"/>
      <c r="G1060" s="96"/>
    </row>
    <row r="1061" spans="1:7" x14ac:dyDescent="0.2">
      <c r="A1061" s="75"/>
      <c r="B1061" s="75"/>
      <c r="C1061" s="21"/>
      <c r="D1061" s="51"/>
      <c r="E1061" s="85"/>
      <c r="F1061" s="96"/>
      <c r="G1061" s="96"/>
    </row>
    <row r="1063" spans="1:7" x14ac:dyDescent="0.2">
      <c r="A1063" s="85"/>
      <c r="B1063" s="85"/>
      <c r="C1063" s="21"/>
      <c r="D1063" s="97"/>
      <c r="E1063" s="85"/>
      <c r="F1063" s="77"/>
      <c r="G1063" s="84"/>
    </row>
    <row r="1129" spans="1:7" s="13" customFormat="1" x14ac:dyDescent="0.2">
      <c r="A1129" s="92"/>
      <c r="B1129" s="92"/>
      <c r="C1129" s="93"/>
      <c r="D1129" s="94"/>
      <c r="E1129" s="95"/>
      <c r="F1129" s="95"/>
      <c r="G1129" s="108"/>
    </row>
    <row r="1130" spans="1:7" s="13" customFormat="1" x14ac:dyDescent="0.2">
      <c r="A1130" s="8"/>
      <c r="B1130" s="8"/>
      <c r="C1130" s="20"/>
      <c r="D1130" s="94"/>
      <c r="E1130" s="95"/>
      <c r="F1130" s="95"/>
      <c r="G1130" s="108"/>
    </row>
    <row r="1131" spans="1:7" s="13" customFormat="1" x14ac:dyDescent="0.2">
      <c r="A1131" s="8"/>
      <c r="B1131" s="8"/>
      <c r="C1131" s="20"/>
      <c r="D1131" s="94"/>
      <c r="E1131" s="95"/>
      <c r="F1131" s="95"/>
      <c r="G1131" s="108"/>
    </row>
    <row r="1132" spans="1:7" s="13" customFormat="1" x14ac:dyDescent="0.2">
      <c r="A1132" s="8"/>
      <c r="B1132" s="8"/>
      <c r="C1132" s="20"/>
      <c r="D1132" s="94"/>
      <c r="E1132" s="95"/>
      <c r="F1132" s="95"/>
      <c r="G1132" s="108"/>
    </row>
    <row r="1133" spans="1:7" s="13" customFormat="1" x14ac:dyDescent="0.2">
      <c r="A1133" s="8"/>
      <c r="B1133" s="8"/>
      <c r="C1133" s="20"/>
      <c r="D1133" s="94"/>
      <c r="E1133" s="95"/>
      <c r="F1133" s="95"/>
      <c r="G1133" s="108"/>
    </row>
    <row r="1134" spans="1:7" s="13" customFormat="1" x14ac:dyDescent="0.2">
      <c r="A1134" s="8"/>
      <c r="B1134" s="8"/>
      <c r="C1134" s="20"/>
      <c r="D1134" s="94"/>
      <c r="E1134" s="95"/>
      <c r="F1134" s="95"/>
      <c r="G1134" s="108"/>
    </row>
    <row r="1135" spans="1:7" s="13" customFormat="1" x14ac:dyDescent="0.2">
      <c r="A1135" s="8"/>
      <c r="B1135" s="8"/>
      <c r="C1135" s="20"/>
      <c r="D1135" s="94"/>
      <c r="E1135" s="95"/>
      <c r="F1135" s="95"/>
      <c r="G1135" s="108"/>
    </row>
    <row r="1136" spans="1:7" s="13" customFormat="1" ht="12" x14ac:dyDescent="0.2">
      <c r="A1136" s="8"/>
      <c r="B1136" s="8"/>
      <c r="C1136" s="20"/>
      <c r="D1136" s="21"/>
      <c r="E1136" s="12"/>
      <c r="F1136" s="12"/>
      <c r="G1136" s="98"/>
    </row>
    <row r="1137" spans="1:7" s="13" customFormat="1" ht="12" x14ac:dyDescent="0.2">
      <c r="A1137" s="8"/>
      <c r="B1137" s="8"/>
      <c r="C1137" s="20"/>
      <c r="D1137" s="21"/>
      <c r="E1137" s="12"/>
      <c r="F1137" s="12"/>
      <c r="G1137" s="98"/>
    </row>
    <row r="1138" spans="1:7" s="13" customFormat="1" ht="12" x14ac:dyDescent="0.2">
      <c r="A1138" s="8"/>
      <c r="B1138" s="8"/>
      <c r="C1138" s="20"/>
      <c r="D1138" s="21"/>
      <c r="E1138" s="12"/>
      <c r="F1138" s="12"/>
      <c r="G1138" s="98"/>
    </row>
    <row r="1139" spans="1:7" s="13" customFormat="1" ht="12" x14ac:dyDescent="0.2">
      <c r="A1139" s="8"/>
      <c r="B1139" s="8"/>
      <c r="C1139" s="20"/>
      <c r="D1139" s="21"/>
      <c r="E1139" s="12"/>
      <c r="F1139" s="12"/>
      <c r="G1139" s="98"/>
    </row>
    <row r="1140" spans="1:7" s="13" customFormat="1" ht="12" x14ac:dyDescent="0.2">
      <c r="A1140" s="8"/>
      <c r="B1140" s="8"/>
      <c r="C1140" s="20"/>
      <c r="D1140" s="21"/>
      <c r="E1140" s="12"/>
      <c r="F1140" s="12"/>
      <c r="G1140" s="98"/>
    </row>
    <row r="1141" spans="1:7" s="13" customFormat="1" ht="12" x14ac:dyDescent="0.2">
      <c r="A1141" s="8"/>
      <c r="B1141" s="8"/>
      <c r="C1141" s="20"/>
      <c r="D1141" s="21"/>
      <c r="E1141" s="12"/>
      <c r="F1141" s="12"/>
      <c r="G1141" s="98"/>
    </row>
    <row r="1142" spans="1:7" s="13" customFormat="1" ht="12" x14ac:dyDescent="0.2">
      <c r="A1142" s="8"/>
      <c r="B1142" s="8"/>
      <c r="C1142" s="20"/>
      <c r="D1142" s="21"/>
      <c r="E1142" s="12"/>
      <c r="F1142" s="12"/>
      <c r="G1142" s="98"/>
    </row>
    <row r="1143" spans="1:7" x14ac:dyDescent="0.2">
      <c r="A1143" s="8"/>
      <c r="B1143" s="8"/>
      <c r="C1143" s="20"/>
      <c r="D1143" s="21"/>
      <c r="E1143" s="12"/>
      <c r="F1143" s="12"/>
      <c r="G1143" s="98"/>
    </row>
    <row r="1144" spans="1:7" x14ac:dyDescent="0.2">
      <c r="D1144" s="21"/>
      <c r="E1144" s="12"/>
      <c r="F1144" s="12"/>
      <c r="G1144" s="98"/>
    </row>
    <row r="1145" spans="1:7" x14ac:dyDescent="0.2">
      <c r="D1145" s="21"/>
      <c r="E1145" s="12"/>
      <c r="F1145" s="12"/>
      <c r="G1145" s="98"/>
    </row>
    <row r="1146" spans="1:7" x14ac:dyDescent="0.2">
      <c r="D1146" s="21"/>
      <c r="E1146" s="12"/>
      <c r="F1146" s="12"/>
      <c r="G1146" s="98"/>
    </row>
    <row r="1147" spans="1:7" x14ac:dyDescent="0.2">
      <c r="D1147" s="21"/>
      <c r="E1147" s="12"/>
      <c r="F1147" s="12"/>
      <c r="G1147" s="98"/>
    </row>
    <row r="1148" spans="1:7" x14ac:dyDescent="0.2">
      <c r="D1148" s="21"/>
      <c r="E1148" s="12"/>
      <c r="F1148" s="12"/>
      <c r="G1148" s="98"/>
    </row>
    <row r="1149" spans="1:7" x14ac:dyDescent="0.2">
      <c r="D1149" s="21"/>
      <c r="E1149" s="12"/>
      <c r="F1149" s="12"/>
      <c r="G1149" s="98"/>
    </row>
  </sheetData>
  <autoFilter ref="A11:G1033" xr:uid="{00000000-0009-0000-0000-000000000000}"/>
  <sortState xmlns:xlrd2="http://schemas.microsoft.com/office/spreadsheetml/2017/richdata2" ref="A489:J496">
    <sortCondition ref="H489:H496"/>
    <sortCondition ref="A489:A496"/>
  </sortState>
  <mergeCells count="3">
    <mergeCell ref="A290:B290"/>
    <mergeCell ref="A1031:G1031"/>
    <mergeCell ref="A441:B441"/>
  </mergeCells>
  <phoneticPr fontId="23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79" fitToHeight="0" orientation="portrait" r:id="rId1"/>
  <headerFooter alignWithMargins="0">
    <oddFooter>&amp;C&amp;"Calibri,Standaard"&amp;8Pagina &amp;P van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Farouk Systems</vt:lpstr>
      <vt:lpstr>'Farouk Systems'!Afdruktitels</vt:lpstr>
    </vt:vector>
  </TitlesOfParts>
  <Company>Farouk Systems,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Hofstede</dc:creator>
  <cp:lastModifiedBy>Maureen Mijsters | TrendyHair Company</cp:lastModifiedBy>
  <cp:lastPrinted>2025-04-11T13:46:50Z</cp:lastPrinted>
  <dcterms:created xsi:type="dcterms:W3CDTF">2008-12-23T14:35:59Z</dcterms:created>
  <dcterms:modified xsi:type="dcterms:W3CDTF">2025-04-16T09:27:01Z</dcterms:modified>
</cp:coreProperties>
</file>